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/>
  <mc:AlternateContent xmlns:mc="http://schemas.openxmlformats.org/markup-compatibility/2006">
    <mc:Choice Requires="x15">
      <x15ac:absPath xmlns:x15ac="http://schemas.microsoft.com/office/spreadsheetml/2010/11/ac" url="C:\Users\RaunoRiiner\Desktop\"/>
    </mc:Choice>
  </mc:AlternateContent>
  <xr:revisionPtr revIDLastSave="0" documentId="8_{48E24199-E1AB-4A7C-8427-5EAC766FBD94}" xr6:coauthVersionLast="47" xr6:coauthVersionMax="47" xr10:uidLastSave="{00000000-0000-0000-0000-000000000000}"/>
  <bookViews>
    <workbookView xWindow="38370" yWindow="1550" windowWidth="28800" windowHeight="19390" xr2:uid="{00000000-000D-0000-FFFF-FFFF00000000}"/>
  </bookViews>
  <sheets>
    <sheet name="Talinn-Viljandi" sheetId="3" r:id="rId1"/>
    <sheet name="Viljandi-Tallinn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O6" i="3" l="1"/>
  <c r="AO7" i="3"/>
  <c r="AO8" i="3"/>
  <c r="AO9" i="3"/>
  <c r="AO10" i="3"/>
  <c r="AO11" i="3"/>
  <c r="AO12" i="3"/>
  <c r="AO13" i="3"/>
  <c r="AO14" i="3"/>
  <c r="AO15" i="3"/>
  <c r="AO16" i="3"/>
  <c r="AO17" i="3"/>
  <c r="AO18" i="3"/>
  <c r="AO19" i="3"/>
  <c r="AO20" i="3"/>
  <c r="AO21" i="3"/>
  <c r="AO22" i="3"/>
  <c r="AO23" i="3"/>
  <c r="AO24" i="3"/>
  <c r="AO25" i="3"/>
  <c r="AO26" i="3"/>
  <c r="AO27" i="3"/>
  <c r="AO28" i="3"/>
  <c r="AO29" i="3"/>
  <c r="AO5" i="3"/>
</calcChain>
</file>

<file path=xl/sharedStrings.xml><?xml version="1.0" encoding="utf-8"?>
<sst xmlns="http://schemas.openxmlformats.org/spreadsheetml/2006/main" count="527" uniqueCount="363">
  <si>
    <t>TALLINN-VÄIKE</t>
  </si>
  <si>
    <t>LIIVA</t>
  </si>
  <si>
    <t>Saku</t>
  </si>
  <si>
    <t>Kasemetsa</t>
  </si>
  <si>
    <t>KIISA</t>
  </si>
  <si>
    <t>Roobuka</t>
  </si>
  <si>
    <t>Vilivere</t>
  </si>
  <si>
    <t>KOHILA</t>
  </si>
  <si>
    <t>Lohu</t>
  </si>
  <si>
    <t>Hagudi</t>
  </si>
  <si>
    <t>RAPLA</t>
  </si>
  <si>
    <t>Keava</t>
  </si>
  <si>
    <t>LELLE</t>
  </si>
  <si>
    <t>Käru</t>
  </si>
  <si>
    <t>TÜRI</t>
  </si>
  <si>
    <t>Kärevere</t>
  </si>
  <si>
    <t>Ollepa</t>
  </si>
  <si>
    <t>VÕHMA</t>
  </si>
  <si>
    <t>Olustvere</t>
  </si>
  <si>
    <t>Sürgavere</t>
  </si>
  <si>
    <t>VILJANDI</t>
  </si>
  <si>
    <t>TALLINN</t>
  </si>
  <si>
    <t>Männiku</t>
  </si>
  <si>
    <t>Taikse</t>
  </si>
  <si>
    <t>l</t>
  </si>
  <si>
    <t>6:37</t>
  </si>
  <si>
    <t>Valdeku</t>
  </si>
  <si>
    <t>7:20</t>
  </si>
  <si>
    <t>9:04</t>
  </si>
  <si>
    <t>6:39</t>
  </si>
  <si>
    <t>7:40</t>
  </si>
  <si>
    <t>8:55</t>
  </si>
  <si>
    <t>15:51</t>
  </si>
  <si>
    <t>8:42</t>
  </si>
  <si>
    <t>8:08</t>
  </si>
  <si>
    <t>11:53</t>
  </si>
  <si>
    <t>10:45</t>
  </si>
  <si>
    <t>11:12</t>
  </si>
  <si>
    <t>11:59</t>
  </si>
  <si>
    <t>16:05</t>
  </si>
  <si>
    <t>15:38</t>
  </si>
  <si>
    <t>7:06</t>
  </si>
  <si>
    <t>13:29</t>
  </si>
  <si>
    <t>17:24</t>
  </si>
  <si>
    <t>17:31</t>
  </si>
  <si>
    <t>20:35</t>
  </si>
  <si>
    <t>11:00</t>
  </si>
  <si>
    <t>11:26</t>
  </si>
  <si>
    <t>12:44</t>
  </si>
  <si>
    <t>13:23</t>
  </si>
  <si>
    <t>14:43</t>
  </si>
  <si>
    <t>14:58</t>
  </si>
  <si>
    <t>15:04</t>
  </si>
  <si>
    <t>15:55</t>
  </si>
  <si>
    <t>21:38</t>
  </si>
  <si>
    <t>9:03</t>
  </si>
  <si>
    <t>17:36</t>
  </si>
  <si>
    <t>6:32</t>
  </si>
  <si>
    <t>7:08</t>
  </si>
  <si>
    <t>7:26</t>
  </si>
  <si>
    <t>8:04</t>
  </si>
  <si>
    <t>12:05</t>
  </si>
  <si>
    <t>13:51</t>
  </si>
  <si>
    <t>14:14</t>
  </si>
  <si>
    <t>14:35</t>
  </si>
  <si>
    <t>16:54</t>
  </si>
  <si>
    <t>16:17</t>
  </si>
  <si>
    <t>19:08</t>
  </si>
  <si>
    <t>19:24</t>
  </si>
  <si>
    <t>20:01</t>
  </si>
  <si>
    <t>6:12</t>
  </si>
  <si>
    <t>6:19</t>
  </si>
  <si>
    <t>6:55</t>
  </si>
  <si>
    <t>7:18</t>
  </si>
  <si>
    <t>7:13</t>
  </si>
  <si>
    <t>7:34</t>
  </si>
  <si>
    <t>8:25</t>
  </si>
  <si>
    <t>11:18</t>
  </si>
  <si>
    <t>12:50</t>
  </si>
  <si>
    <t>13:43</t>
  </si>
  <si>
    <t>14:09</t>
  </si>
  <si>
    <t>15:37</t>
  </si>
  <si>
    <t>16:02</t>
  </si>
  <si>
    <t>15:25</t>
  </si>
  <si>
    <t>16:40</t>
  </si>
  <si>
    <t>16:47</t>
  </si>
  <si>
    <t>18:01</t>
  </si>
  <si>
    <t>20:00</t>
  </si>
  <si>
    <t>22:40</t>
  </si>
  <si>
    <t>21:50</t>
  </si>
  <si>
    <t>6:54</t>
  </si>
  <si>
    <t>6:58</t>
  </si>
  <si>
    <t>7:05</t>
  </si>
  <si>
    <t>7:46</t>
  </si>
  <si>
    <t>7:38</t>
  </si>
  <si>
    <t>7:50</t>
  </si>
  <si>
    <t>8:49</t>
  </si>
  <si>
    <t>10:42</t>
  </si>
  <si>
    <t>10:49</t>
  </si>
  <si>
    <t>10:53</t>
  </si>
  <si>
    <t>10:57</t>
  </si>
  <si>
    <t>11:11</t>
  </si>
  <si>
    <t>12:32</t>
  </si>
  <si>
    <t>13:05</t>
  </si>
  <si>
    <t>13:55</t>
  </si>
  <si>
    <t>14:05</t>
  </si>
  <si>
    <t>13:17</t>
  </si>
  <si>
    <t>13:56</t>
  </si>
  <si>
    <t>14:10</t>
  </si>
  <si>
    <t>14:22</t>
  </si>
  <si>
    <t>14:37</t>
  </si>
  <si>
    <t>14:48</t>
  </si>
  <si>
    <t>16:25</t>
  </si>
  <si>
    <t>16:13</t>
  </si>
  <si>
    <t>17:06</t>
  </si>
  <si>
    <t>17:12</t>
  </si>
  <si>
    <t>17:26</t>
  </si>
  <si>
    <t>17:38</t>
  </si>
  <si>
    <t>17:39</t>
  </si>
  <si>
    <t>17:54</t>
  </si>
  <si>
    <t>18:18</t>
  </si>
  <si>
    <t>17:30</t>
  </si>
  <si>
    <t>17:50</t>
  </si>
  <si>
    <t>18:05</t>
  </si>
  <si>
    <t>18:10</t>
  </si>
  <si>
    <t>19:35</t>
  </si>
  <si>
    <t>19:41</t>
  </si>
  <si>
    <t>19:34</t>
  </si>
  <si>
    <t>20:02</t>
  </si>
  <si>
    <t>21:42</t>
  </si>
  <si>
    <t>21:55</t>
  </si>
  <si>
    <t>21:26</t>
  </si>
  <si>
    <t>22:56</t>
  </si>
  <si>
    <t>23:24</t>
  </si>
  <si>
    <t>6:09</t>
  </si>
  <si>
    <t>6:45</t>
  </si>
  <si>
    <t>6:04</t>
  </si>
  <si>
    <t>6:38</t>
  </si>
  <si>
    <t>7:02</t>
  </si>
  <si>
    <t>7:15</t>
  </si>
  <si>
    <t>7:27</t>
  </si>
  <si>
    <t>6:51</t>
  </si>
  <si>
    <t>7:22</t>
  </si>
  <si>
    <t>7:30</t>
  </si>
  <si>
    <t>7:57</t>
  </si>
  <si>
    <t>8:15</t>
  </si>
  <si>
    <t>9:59</t>
  </si>
  <si>
    <t>10:12</t>
  </si>
  <si>
    <t>10:18</t>
  </si>
  <si>
    <t>10:32</t>
  </si>
  <si>
    <t>10:50</t>
  </si>
  <si>
    <t>10:56</t>
  </si>
  <si>
    <t>11:04</t>
  </si>
  <si>
    <t>11:19</t>
  </si>
  <si>
    <t>11:24</t>
  </si>
  <si>
    <t>11:55</t>
  </si>
  <si>
    <t>12:39</t>
  </si>
  <si>
    <t>14:30</t>
  </si>
  <si>
    <t>15:10</t>
  </si>
  <si>
    <t>15:52</t>
  </si>
  <si>
    <t>16:06</t>
  </si>
  <si>
    <t>16:38</t>
  </si>
  <si>
    <t>16:44</t>
  </si>
  <si>
    <t>18:44</t>
  </si>
  <si>
    <t>18:54</t>
  </si>
  <si>
    <t>19:06</t>
  </si>
  <si>
    <t>21:54</t>
  </si>
  <si>
    <t>22:00</t>
  </si>
  <si>
    <t>22:03</t>
  </si>
  <si>
    <t>22:06</t>
  </si>
  <si>
    <t>22:09</t>
  </si>
  <si>
    <t>22:10</t>
  </si>
  <si>
    <t>22:17</t>
  </si>
  <si>
    <t>20:09</t>
  </si>
  <si>
    <t>6:25</t>
  </si>
  <si>
    <t>6:43</t>
  </si>
  <si>
    <t>7:11</t>
  </si>
  <si>
    <t>7:17</t>
  </si>
  <si>
    <t>7:43</t>
  </si>
  <si>
    <t>9:09</t>
  </si>
  <si>
    <t>8:51</t>
  </si>
  <si>
    <t>8:58</t>
  </si>
  <si>
    <t>9:21</t>
  </si>
  <si>
    <t>10:06</t>
  </si>
  <si>
    <t>10:11</t>
  </si>
  <si>
    <t>10:25</t>
  </si>
  <si>
    <t>11:43</t>
  </si>
  <si>
    <t>13:16</t>
  </si>
  <si>
    <t>11:38</t>
  </si>
  <si>
    <t>11:48</t>
  </si>
  <si>
    <t>12:51</t>
  </si>
  <si>
    <t>12:58</t>
  </si>
  <si>
    <t>13:36</t>
  </si>
  <si>
    <t>13:37</t>
  </si>
  <si>
    <t>14:21</t>
  </si>
  <si>
    <t>14:27</t>
  </si>
  <si>
    <t>13:41</t>
  </si>
  <si>
    <t>13:59</t>
  </si>
  <si>
    <t>14:15</t>
  </si>
  <si>
    <t>14:29</t>
  </si>
  <si>
    <t>14:17</t>
  </si>
  <si>
    <t>14:24</t>
  </si>
  <si>
    <t>14:32</t>
  </si>
  <si>
    <t>14:44</t>
  </si>
  <si>
    <t>15:32</t>
  </si>
  <si>
    <t>15:39</t>
  </si>
  <si>
    <t>16:04</t>
  </si>
  <si>
    <t>16:11</t>
  </si>
  <si>
    <t>16:28</t>
  </si>
  <si>
    <t>16:35</t>
  </si>
  <si>
    <t>17:01</t>
  </si>
  <si>
    <t>17:33</t>
  </si>
  <si>
    <t>16:59</t>
  </si>
  <si>
    <t>17:05</t>
  </si>
  <si>
    <t>17:14</t>
  </si>
  <si>
    <t>18:11</t>
  </si>
  <si>
    <t>18:31</t>
  </si>
  <si>
    <t>19:00</t>
  </si>
  <si>
    <t>19:01</t>
  </si>
  <si>
    <t>19:20</t>
  </si>
  <si>
    <t>19:47</t>
  </si>
  <si>
    <t>19:55</t>
  </si>
  <si>
    <t>20:07</t>
  </si>
  <si>
    <t>20:12</t>
  </si>
  <si>
    <t>20:19</t>
  </si>
  <si>
    <t>20:26</t>
  </si>
  <si>
    <t>20:33</t>
  </si>
  <si>
    <t>20:51</t>
  </si>
  <si>
    <t>21:05</t>
  </si>
  <si>
    <t>20:57</t>
  </si>
  <si>
    <t>21:24</t>
  </si>
  <si>
    <t>21:28</t>
  </si>
  <si>
    <t>21:33</t>
  </si>
  <si>
    <t>21:14</t>
  </si>
  <si>
    <t>21:21</t>
  </si>
  <si>
    <t>21:36</t>
  </si>
  <si>
    <t>21:40</t>
  </si>
  <si>
    <t>22:22</t>
  </si>
  <si>
    <t>22:24</t>
  </si>
  <si>
    <t>22:36</t>
  </si>
  <si>
    <t>22:50</t>
  </si>
  <si>
    <t>23:02</t>
  </si>
  <si>
    <t>23:10</t>
  </si>
  <si>
    <t>23:16</t>
  </si>
  <si>
    <t>5:50</t>
  </si>
  <si>
    <t>5:57</t>
  </si>
  <si>
    <t>6:03</t>
  </si>
  <si>
    <t>6:18</t>
  </si>
  <si>
    <t>6:26</t>
  </si>
  <si>
    <t>6:30</t>
  </si>
  <si>
    <t>5:52</t>
  </si>
  <si>
    <t>6:11</t>
  </si>
  <si>
    <t>6:44</t>
  </si>
  <si>
    <t>6:52</t>
  </si>
  <si>
    <t>7:33</t>
  </si>
  <si>
    <t>8:20</t>
  </si>
  <si>
    <t>10:26</t>
  </si>
  <si>
    <t>10:35</t>
  </si>
  <si>
    <t>11:05</t>
  </si>
  <si>
    <t>10:19</t>
  </si>
  <si>
    <t>10:03</t>
  </si>
  <si>
    <t>10:30</t>
  </si>
  <si>
    <t>11:33</t>
  </si>
  <si>
    <t>11:42</t>
  </si>
  <si>
    <t>11:35</t>
  </si>
  <si>
    <t>12:00</t>
  </si>
  <si>
    <t>12:28</t>
  </si>
  <si>
    <t>12:35</t>
  </si>
  <si>
    <t>12:41</t>
  </si>
  <si>
    <t>12:47</t>
  </si>
  <si>
    <t>13:09</t>
  </si>
  <si>
    <t>13:02</t>
  </si>
  <si>
    <t>13:07</t>
  </si>
  <si>
    <t>13:44</t>
  </si>
  <si>
    <t>14:16</t>
  </si>
  <si>
    <t>15:44</t>
  </si>
  <si>
    <t>16:18</t>
  </si>
  <si>
    <t>16:32</t>
  </si>
  <si>
    <t>17:17</t>
  </si>
  <si>
    <t>17:37</t>
  </si>
  <si>
    <t>17:43</t>
  </si>
  <si>
    <t>18:12</t>
  </si>
  <si>
    <t>18:04</t>
  </si>
  <si>
    <t>20:03</t>
  </si>
  <si>
    <t>20:18</t>
  </si>
  <si>
    <t>20:30</t>
  </si>
  <si>
    <t>20:45</t>
  </si>
  <si>
    <t>21:12</t>
  </si>
  <si>
    <t>21:19</t>
  </si>
  <si>
    <t>21:44</t>
  </si>
  <si>
    <t>21:58</t>
  </si>
  <si>
    <t>9:28</t>
  </si>
  <si>
    <t>9:05</t>
  </si>
  <si>
    <t>9:17</t>
  </si>
  <si>
    <t>13:21</t>
  </si>
  <si>
    <t>18:26</t>
  </si>
  <si>
    <t>18:28</t>
  </si>
  <si>
    <t>18:40</t>
  </si>
  <si>
    <t>9:32</t>
  </si>
  <si>
    <t>9:39</t>
  </si>
  <si>
    <t>9:44</t>
  </si>
  <si>
    <t>8:05</t>
  </si>
  <si>
    <t>19:15</t>
  </si>
  <si>
    <t>19:22</t>
  </si>
  <si>
    <t>19:28</t>
  </si>
  <si>
    <t>19:44</t>
  </si>
  <si>
    <t>19:51</t>
  </si>
  <si>
    <t>Mitu korda rong päevas peatub</t>
  </si>
  <si>
    <t>E-R</t>
  </si>
  <si>
    <t>18:06</t>
  </si>
  <si>
    <t>18:33</t>
  </si>
  <si>
    <t>I</t>
  </si>
  <si>
    <t>8:06</t>
  </si>
  <si>
    <t>8:24</t>
  </si>
  <si>
    <t>8:30</t>
  </si>
  <si>
    <t>8:39</t>
  </si>
  <si>
    <t>9:07</t>
  </si>
  <si>
    <t>9:12</t>
  </si>
  <si>
    <t>9:16</t>
  </si>
  <si>
    <t>9:29</t>
  </si>
  <si>
    <t>9:22</t>
  </si>
  <si>
    <t>9:38</t>
  </si>
  <si>
    <t>17:19</t>
  </si>
  <si>
    <t>17:25</t>
  </si>
  <si>
    <t>17:52</t>
  </si>
  <si>
    <t>18:23</t>
  </si>
  <si>
    <t>18:17</t>
  </si>
  <si>
    <t>18:25</t>
  </si>
  <si>
    <t>18:39</t>
  </si>
  <si>
    <t>18:58</t>
  </si>
  <si>
    <t>19:07</t>
  </si>
  <si>
    <t>19:12</t>
  </si>
  <si>
    <t>19:16</t>
  </si>
  <si>
    <t>19:29</t>
  </si>
  <si>
    <t>6:27</t>
  </si>
  <si>
    <t>6:35</t>
  </si>
  <si>
    <t>7:53</t>
  </si>
  <si>
    <t>7:59</t>
  </si>
  <si>
    <t>8:22</t>
  </si>
  <si>
    <t>8:26</t>
  </si>
  <si>
    <t>8:33</t>
  </si>
  <si>
    <t>8:38</t>
  </si>
  <si>
    <t>7:23</t>
  </si>
  <si>
    <t>7:31</t>
  </si>
  <si>
    <t>7:35</t>
  </si>
  <si>
    <t>8:02</t>
  </si>
  <si>
    <t>8:09</t>
  </si>
  <si>
    <t>8:16</t>
  </si>
  <si>
    <t>8:19</t>
  </si>
  <si>
    <t>8:31</t>
  </si>
  <si>
    <t>8:45</t>
  </si>
  <si>
    <t>8:52</t>
  </si>
  <si>
    <t>8:59</t>
  </si>
  <si>
    <t>9:11</t>
  </si>
  <si>
    <t>16:31</t>
  </si>
  <si>
    <t>16:46</t>
  </si>
  <si>
    <t>16:58</t>
  </si>
  <si>
    <t>17:03</t>
  </si>
  <si>
    <t>17:13</t>
  </si>
  <si>
    <t>17:40</t>
  </si>
  <si>
    <t>17:47</t>
  </si>
  <si>
    <t>Viljandi-&gt;Rapla-&gt;Türi-&gt;Tallinn (alates 05.01.2026)</t>
  </si>
  <si>
    <t>Tallinn-&gt;Rapla-&gt;Türi-&gt;Viljandi (alates 05.01.2026)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</si>
</sst>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:ss.0;@"/>
  </numFmts>
  <fonts count="10" x14ac:knownFonts="1">
    <font>
      <sz val="10"/>
      <name val="Arial"/>
    </font>
    <font>
      <sz val="10"/>
      <name val="Arial"/>
      <family val="2"/>
      <charset val="186"/>
    </font>
    <font>
      <sz val="11"/>
      <name val="Arial"/>
      <family val="2"/>
      <charset val="186"/>
    </font>
    <font>
      <b/>
      <sz val="11"/>
      <name val="Arial"/>
      <family val="2"/>
      <charset val="186"/>
    </font>
    <font>
      <sz val="10"/>
      <name val="Arial"/>
      <family val="2"/>
      <charset val="186"/>
    </font>
    <font>
      <b/>
      <sz val="10"/>
      <name val="Arial"/>
      <family val="2"/>
      <charset val="186"/>
    </font>
    <font>
      <b/>
      <sz val="18"/>
      <name val="Arial"/>
      <family val="2"/>
      <charset val="186"/>
    </font>
    <font>
      <b/>
      <sz val="9"/>
      <name val="Arial"/>
      <family val="2"/>
      <charset val="186"/>
    </font>
    <font>
      <b/>
      <sz val="11"/>
      <color theme="1"/>
      <name val="Arial"/>
      <family val="2"/>
      <charset val="186"/>
    </font>
    <font>
      <b/>
      <sz val="10"/>
      <color theme="1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4" fillId="0" borderId="0"/>
    <xf numFmtId="164" fontId="4" fillId="0" borderId="0"/>
    <xf numFmtId="164" fontId="1" fillId="0" borderId="0"/>
  </cellStyleXfs>
  <cellXfs count="64">
    <xf numFmtId="0" fontId="0" fillId="0" borderId="0" xfId="0"/>
    <xf numFmtId="0" fontId="5" fillId="0" borderId="0" xfId="0" applyFont="1"/>
    <xf numFmtId="49" fontId="3" fillId="2" borderId="2" xfId="0" applyNumberFormat="1" applyFont="1" applyFill="1" applyBorder="1" applyAlignment="1">
      <alignment horizontal="center"/>
    </xf>
    <xf numFmtId="49" fontId="3" fillId="3" borderId="2" xfId="0" applyNumberFormat="1" applyFont="1" applyFill="1" applyBorder="1" applyAlignment="1">
      <alignment horizontal="center"/>
    </xf>
    <xf numFmtId="49" fontId="2" fillId="2" borderId="2" xfId="1" applyNumberFormat="1" applyFont="1" applyFill="1" applyBorder="1" applyAlignment="1">
      <alignment horizontal="center"/>
    </xf>
    <xf numFmtId="49" fontId="2" fillId="3" borderId="2" xfId="0" applyNumberFormat="1" applyFont="1" applyFill="1" applyBorder="1" applyAlignment="1">
      <alignment horizontal="center"/>
    </xf>
    <xf numFmtId="49" fontId="2" fillId="3" borderId="2" xfId="1" applyNumberFormat="1" applyFont="1" applyFill="1" applyBorder="1" applyAlignment="1">
      <alignment horizontal="center"/>
    </xf>
    <xf numFmtId="49" fontId="3" fillId="2" borderId="2" xfId="2" applyNumberFormat="1" applyFont="1" applyFill="1" applyBorder="1" applyAlignment="1">
      <alignment horizontal="center"/>
    </xf>
    <xf numFmtId="49" fontId="3" fillId="3" borderId="2" xfId="2" applyNumberFormat="1" applyFont="1" applyFill="1" applyBorder="1" applyAlignment="1">
      <alignment horizontal="center"/>
    </xf>
    <xf numFmtId="49" fontId="2" fillId="2" borderId="2" xfId="2" applyNumberFormat="1" applyFont="1" applyFill="1" applyBorder="1" applyAlignment="1">
      <alignment horizontal="center"/>
    </xf>
    <xf numFmtId="49" fontId="2" fillId="3" borderId="2" xfId="2" applyNumberFormat="1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20" fontId="3" fillId="0" borderId="2" xfId="0" applyNumberFormat="1" applyFont="1" applyBorder="1" applyAlignment="1">
      <alignment horizontal="center"/>
    </xf>
    <xf numFmtId="49" fontId="2" fillId="0" borderId="2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49" fontId="2" fillId="2" borderId="2" xfId="0" applyNumberFormat="1" applyFont="1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49" fontId="3" fillId="0" borderId="2" xfId="2" applyNumberFormat="1" applyFont="1" applyBorder="1" applyAlignment="1">
      <alignment horizontal="center"/>
    </xf>
    <xf numFmtId="49" fontId="2" fillId="0" borderId="2" xfId="2" applyNumberFormat="1" applyFont="1" applyBorder="1" applyAlignment="1">
      <alignment horizontal="center"/>
    </xf>
    <xf numFmtId="20" fontId="5" fillId="0" borderId="2" xfId="0" applyNumberFormat="1" applyFont="1" applyBorder="1" applyAlignment="1">
      <alignment horizontal="center"/>
    </xf>
    <xf numFmtId="49" fontId="2" fillId="0" borderId="2" xfId="3" applyNumberFormat="1" applyFont="1" applyBorder="1" applyAlignment="1">
      <alignment horizontal="center"/>
    </xf>
    <xf numFmtId="0" fontId="6" fillId="0" borderId="0" xfId="0" applyFont="1" applyAlignment="1">
      <alignment horizontal="center"/>
    </xf>
    <xf numFmtId="49" fontId="3" fillId="3" borderId="0" xfId="0" applyNumberFormat="1" applyFont="1" applyFill="1" applyAlignment="1">
      <alignment horizontal="center"/>
    </xf>
    <xf numFmtId="49" fontId="2" fillId="3" borderId="0" xfId="1" applyNumberFormat="1" applyFont="1" applyFill="1" applyAlignment="1">
      <alignment horizontal="center"/>
    </xf>
    <xf numFmtId="49" fontId="3" fillId="3" borderId="0" xfId="2" applyNumberFormat="1" applyFont="1" applyFill="1" applyAlignment="1">
      <alignment horizontal="center"/>
    </xf>
    <xf numFmtId="49" fontId="2" fillId="3" borderId="0" xfId="2" applyNumberFormat="1" applyFont="1" applyFill="1" applyAlignment="1">
      <alignment horizontal="center"/>
    </xf>
    <xf numFmtId="20" fontId="5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/>
    </xf>
    <xf numFmtId="49" fontId="2" fillId="0" borderId="0" xfId="2" applyNumberFormat="1" applyFont="1" applyAlignment="1">
      <alignment horizontal="center"/>
    </xf>
    <xf numFmtId="49" fontId="2" fillId="0" borderId="0" xfId="0" applyNumberFormat="1" applyFont="1" applyAlignment="1">
      <alignment horizontal="center"/>
    </xf>
    <xf numFmtId="49" fontId="2" fillId="0" borderId="0" xfId="1" applyNumberFormat="1" applyFont="1" applyAlignment="1">
      <alignment horizontal="center"/>
    </xf>
    <xf numFmtId="20" fontId="2" fillId="0" borderId="2" xfId="2" applyNumberFormat="1" applyFont="1" applyBorder="1" applyAlignment="1">
      <alignment horizontal="center"/>
    </xf>
    <xf numFmtId="20" fontId="2" fillId="0" borderId="2" xfId="0" applyNumberFormat="1" applyFont="1" applyBorder="1" applyAlignment="1">
      <alignment horizontal="center"/>
    </xf>
    <xf numFmtId="20" fontId="2" fillId="2" borderId="2" xfId="2" applyNumberFormat="1" applyFont="1" applyFill="1" applyBorder="1" applyAlignment="1">
      <alignment horizontal="center"/>
    </xf>
    <xf numFmtId="20" fontId="2" fillId="3" borderId="2" xfId="0" applyNumberFormat="1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1" fillId="0" borderId="0" xfId="0" applyFont="1"/>
    <xf numFmtId="0" fontId="7" fillId="0" borderId="0" xfId="0" applyFont="1"/>
    <xf numFmtId="49" fontId="2" fillId="3" borderId="2" xfId="3" applyNumberFormat="1" applyFont="1" applyFill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49" fontId="8" fillId="2" borderId="4" xfId="0" applyNumberFormat="1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49" fontId="3" fillId="3" borderId="2" xfId="3" applyNumberFormat="1" applyFont="1" applyFill="1" applyBorder="1" applyAlignment="1">
      <alignment horizontal="center"/>
    </xf>
    <xf numFmtId="0" fontId="0" fillId="0" borderId="2" xfId="0" applyBorder="1"/>
    <xf numFmtId="0" fontId="5" fillId="0" borderId="2" xfId="0" applyFont="1" applyBorder="1"/>
    <xf numFmtId="0" fontId="1" fillId="0" borderId="2" xfId="0" applyFont="1" applyBorder="1"/>
    <xf numFmtId="0" fontId="5" fillId="0" borderId="2" xfId="0" applyFont="1" applyFill="1" applyBorder="1" applyAlignment="1">
      <alignment horizontal="center"/>
    </xf>
    <xf numFmtId="49" fontId="3" fillId="0" borderId="2" xfId="0" applyNumberFormat="1" applyFont="1" applyFill="1" applyBorder="1" applyAlignment="1">
      <alignment horizontal="center"/>
    </xf>
    <xf numFmtId="20" fontId="5" fillId="0" borderId="2" xfId="0" applyNumberFormat="1" applyFont="1" applyFill="1" applyBorder="1" applyAlignment="1">
      <alignment horizontal="center"/>
    </xf>
    <xf numFmtId="49" fontId="2" fillId="2" borderId="2" xfId="3" applyNumberFormat="1" applyFont="1" applyFill="1" applyBorder="1" applyAlignment="1">
      <alignment horizontal="center"/>
    </xf>
    <xf numFmtId="49" fontId="3" fillId="2" borderId="2" xfId="3" applyNumberFormat="1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20" fontId="1" fillId="0" borderId="2" xfId="0" applyNumberFormat="1" applyFont="1" applyFill="1" applyBorder="1" applyAlignment="1">
      <alignment horizontal="center"/>
    </xf>
    <xf numFmtId="20" fontId="2" fillId="3" borderId="2" xfId="3" applyNumberFormat="1" applyFont="1" applyFill="1" applyBorder="1" applyAlignment="1">
      <alignment horizontal="center"/>
    </xf>
    <xf numFmtId="20" fontId="2" fillId="2" borderId="2" xfId="3" applyNumberFormat="1" applyFont="1" applyFill="1" applyBorder="1" applyAlignment="1">
      <alignment horizontal="center"/>
    </xf>
    <xf numFmtId="20" fontId="2" fillId="3" borderId="2" xfId="1" applyNumberFormat="1" applyFont="1" applyFill="1" applyBorder="1" applyAlignment="1">
      <alignment horizontal="center"/>
    </xf>
    <xf numFmtId="0" fontId="9" fillId="0" borderId="2" xfId="0" applyFont="1" applyBorder="1" applyAlignment="1">
      <alignment horizontal="center"/>
    </xf>
    <xf numFmtId="20" fontId="2" fillId="0" borderId="2" xfId="3" applyNumberFormat="1" applyFont="1" applyBorder="1" applyAlignment="1">
      <alignment horizontal="center"/>
    </xf>
  </cellXfs>
  <cellStyles count="4">
    <cellStyle name="Normaallaad" xfId="0" builtinId="0"/>
    <cellStyle name="Normaallaad_S_plaani projekt Poltruk" xfId="1" xr:uid="{00000000-0005-0000-0000-000001000000}"/>
    <cellStyle name="Normaallaad_sõiduplaan 27 02 2007 (2)" xfId="2" xr:uid="{00000000-0005-0000-0000-000002000000}"/>
    <cellStyle name="Normaallaad_sõiduplaan 27 02 2007 (2) 2" xfId="3" xr:uid="{24EEFD09-3BAA-4F90-B424-0770730B1060}"/>
  </cellStyles>
  <dxfs count="0"/>
  <tableStyles count="0" defaultTableStyle="TableStyleMedium9" defaultPivotStyle="PivotStyleLight16"/>
  <colors>
    <mruColors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7FF4EB-D603-4E6C-9480-09F82725A788}">
  <dimension ref="B1:AO42"/>
  <sheetViews>
    <sheetView tabSelected="1" workbookViewId="0">
      <selection activeCell="C4" sqref="C1:C1048576"/>
    </sheetView>
  </sheetViews>
  <sheetFormatPr defaultRowHeight="12.5" x14ac:dyDescent="0.25"/>
  <cols>
    <col min="1" max="1" width="2.1796875" customWidth="1"/>
    <col min="2" max="2" width="15.81640625" bestFit="1" customWidth="1"/>
    <col min="3" max="3" width="7.1796875" customWidth="1"/>
    <col min="4" max="4" width="7" customWidth="1"/>
    <col min="7" max="7" width="10.81640625" customWidth="1"/>
    <col min="20" max="20" width="6" customWidth="1"/>
    <col min="22" max="22" width="15.81640625" bestFit="1" customWidth="1"/>
  </cols>
  <sheetData>
    <row r="1" spans="2:41" ht="36" customHeight="1" x14ac:dyDescent="0.5">
      <c r="B1" s="41" t="s">
        <v>362</v>
      </c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23"/>
    </row>
    <row r="2" spans="2:41" ht="1.5" customHeight="1" x14ac:dyDescent="0.5"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23"/>
    </row>
    <row r="3" spans="2:41" ht="13.5" customHeight="1" x14ac:dyDescent="0.3"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AO3" s="1" t="s">
        <v>307</v>
      </c>
    </row>
    <row r="4" spans="2:41" ht="21.65" customHeight="1" x14ac:dyDescent="0.5">
      <c r="B4" s="37"/>
      <c r="C4" s="45" t="s">
        <v>308</v>
      </c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7"/>
      <c r="S4" s="47"/>
      <c r="AO4" s="1"/>
    </row>
    <row r="5" spans="2:41" s="1" customFormat="1" ht="14" x14ac:dyDescent="0.3">
      <c r="B5" s="15" t="s">
        <v>21</v>
      </c>
      <c r="C5" s="2" t="s">
        <v>174</v>
      </c>
      <c r="D5" s="2" t="s">
        <v>143</v>
      </c>
      <c r="E5" s="3" t="s">
        <v>180</v>
      </c>
      <c r="F5" s="3" t="s">
        <v>146</v>
      </c>
      <c r="G5" s="3" t="s">
        <v>37</v>
      </c>
      <c r="H5" s="3" t="s">
        <v>102</v>
      </c>
      <c r="I5" s="3" t="s">
        <v>42</v>
      </c>
      <c r="J5" s="3" t="s">
        <v>200</v>
      </c>
      <c r="K5" s="3" t="s">
        <v>83</v>
      </c>
      <c r="L5" s="3" t="s">
        <v>208</v>
      </c>
      <c r="M5" s="3" t="s">
        <v>212</v>
      </c>
      <c r="N5" s="3" t="s">
        <v>43</v>
      </c>
      <c r="O5" s="3" t="s">
        <v>215</v>
      </c>
      <c r="P5" s="3" t="s">
        <v>164</v>
      </c>
      <c r="Q5" s="3" t="s">
        <v>87</v>
      </c>
      <c r="R5" s="3" t="s">
        <v>233</v>
      </c>
      <c r="S5" s="3" t="s">
        <v>171</v>
      </c>
      <c r="T5" s="24"/>
      <c r="AO5" s="1">
        <f>COUNTA(#REF!)</f>
        <v>1</v>
      </c>
    </row>
    <row r="6" spans="2:41" ht="14" x14ac:dyDescent="0.3">
      <c r="B6" s="16" t="s">
        <v>0</v>
      </c>
      <c r="C6" s="4" t="s">
        <v>57</v>
      </c>
      <c r="D6" s="4" t="s">
        <v>94</v>
      </c>
      <c r="E6" s="5" t="s">
        <v>181</v>
      </c>
      <c r="F6" s="6" t="s">
        <v>183</v>
      </c>
      <c r="G6" s="5" t="s">
        <v>153</v>
      </c>
      <c r="H6" s="5" t="s">
        <v>156</v>
      </c>
      <c r="I6" s="5" t="s">
        <v>192</v>
      </c>
      <c r="J6" s="5" t="s">
        <v>201</v>
      </c>
      <c r="K6" s="6" t="s">
        <v>204</v>
      </c>
      <c r="L6" s="5" t="s">
        <v>209</v>
      </c>
      <c r="M6" s="5" t="s">
        <v>114</v>
      </c>
      <c r="N6" s="5" t="s">
        <v>44</v>
      </c>
      <c r="O6" s="6" t="s">
        <v>120</v>
      </c>
      <c r="P6" s="6" t="s">
        <v>218</v>
      </c>
      <c r="Q6" s="5" t="s">
        <v>222</v>
      </c>
      <c r="R6" s="6" t="s">
        <v>234</v>
      </c>
      <c r="S6" s="6" t="s">
        <v>172</v>
      </c>
      <c r="T6" s="25"/>
      <c r="AO6" s="1">
        <f>COUNTA(#REF!)</f>
        <v>1</v>
      </c>
    </row>
    <row r="7" spans="2:41" s="1" customFormat="1" ht="14" x14ac:dyDescent="0.3">
      <c r="B7" s="15" t="s">
        <v>1</v>
      </c>
      <c r="C7" s="7" t="s">
        <v>25</v>
      </c>
      <c r="D7" s="7" t="s">
        <v>178</v>
      </c>
      <c r="E7" s="3" t="s">
        <v>55</v>
      </c>
      <c r="F7" s="8" t="s">
        <v>184</v>
      </c>
      <c r="G7" s="3" t="s">
        <v>154</v>
      </c>
      <c r="H7" s="3" t="s">
        <v>48</v>
      </c>
      <c r="I7" s="3" t="s">
        <v>196</v>
      </c>
      <c r="J7" s="3" t="s">
        <v>157</v>
      </c>
      <c r="K7" s="48" t="s">
        <v>81</v>
      </c>
      <c r="L7" s="3" t="s">
        <v>84</v>
      </c>
      <c r="M7" s="3" t="s">
        <v>115</v>
      </c>
      <c r="N7" s="3" t="s">
        <v>56</v>
      </c>
      <c r="O7" s="48" t="s">
        <v>295</v>
      </c>
      <c r="P7" s="48" t="s">
        <v>165</v>
      </c>
      <c r="Q7" s="3" t="s">
        <v>223</v>
      </c>
      <c r="R7" s="48" t="s">
        <v>131</v>
      </c>
      <c r="S7" s="48" t="s">
        <v>237</v>
      </c>
      <c r="T7" s="26"/>
      <c r="AO7" s="1">
        <f>COUNTA(#REF!)</f>
        <v>1</v>
      </c>
    </row>
    <row r="8" spans="2:41" ht="14" x14ac:dyDescent="0.3">
      <c r="B8" s="16" t="s">
        <v>26</v>
      </c>
      <c r="C8" s="9" t="s">
        <v>29</v>
      </c>
      <c r="D8" s="22" t="s">
        <v>311</v>
      </c>
      <c r="E8" s="5" t="s">
        <v>292</v>
      </c>
      <c r="F8" s="22" t="s">
        <v>311</v>
      </c>
      <c r="G8" s="5" t="s">
        <v>47</v>
      </c>
      <c r="H8" s="22" t="s">
        <v>311</v>
      </c>
      <c r="I8" s="5" t="s">
        <v>79</v>
      </c>
      <c r="J8" s="5" t="s">
        <v>202</v>
      </c>
      <c r="K8" s="40" t="s">
        <v>205</v>
      </c>
      <c r="L8" s="5" t="s">
        <v>311</v>
      </c>
      <c r="M8" s="5" t="s">
        <v>214</v>
      </c>
      <c r="N8" s="5" t="s">
        <v>117</v>
      </c>
      <c r="O8" s="40" t="s">
        <v>296</v>
      </c>
      <c r="P8" s="40" t="s">
        <v>67</v>
      </c>
      <c r="Q8" s="5" t="s">
        <v>311</v>
      </c>
      <c r="R8" s="40" t="s">
        <v>231</v>
      </c>
      <c r="S8" s="40" t="s">
        <v>238</v>
      </c>
      <c r="T8" s="27"/>
      <c r="AO8" s="1">
        <f>COUNTA(#REF!)</f>
        <v>1</v>
      </c>
    </row>
    <row r="9" spans="2:41" ht="14" x14ac:dyDescent="0.3">
      <c r="B9" s="16" t="s">
        <v>22</v>
      </c>
      <c r="C9" s="35">
        <v>0.27986111111111112</v>
      </c>
      <c r="D9" s="22" t="s">
        <v>24</v>
      </c>
      <c r="E9" s="36">
        <v>0.38124999999999998</v>
      </c>
      <c r="F9" s="22" t="s">
        <v>311</v>
      </c>
      <c r="G9" s="36">
        <v>0.47916666666666669</v>
      </c>
      <c r="H9" s="22" t="s">
        <v>311</v>
      </c>
      <c r="I9" s="36">
        <v>0.57430555555555551</v>
      </c>
      <c r="J9" s="36">
        <v>0.60833333333333328</v>
      </c>
      <c r="K9" s="59">
        <v>0.65486111111111112</v>
      </c>
      <c r="L9" s="5" t="s">
        <v>311</v>
      </c>
      <c r="M9" s="59">
        <v>0.72083333333333333</v>
      </c>
      <c r="N9" s="36">
        <v>0.73750000000000004</v>
      </c>
      <c r="O9" s="59">
        <v>0.77222222222222225</v>
      </c>
      <c r="P9" s="59">
        <v>0.8</v>
      </c>
      <c r="Q9" s="5" t="s">
        <v>311</v>
      </c>
      <c r="R9" s="59">
        <v>0.89722222222222225</v>
      </c>
      <c r="S9" s="59">
        <v>0.93611111111111112</v>
      </c>
      <c r="T9" s="27"/>
      <c r="AO9" s="1">
        <f>COUNTA(#REF!)</f>
        <v>1</v>
      </c>
    </row>
    <row r="10" spans="2:41" ht="14" x14ac:dyDescent="0.3">
      <c r="B10" s="16" t="s">
        <v>2</v>
      </c>
      <c r="C10" s="35">
        <v>0.28263888888888888</v>
      </c>
      <c r="D10" s="4" t="s">
        <v>95</v>
      </c>
      <c r="E10" s="36">
        <v>0.3840277777777778</v>
      </c>
      <c r="F10" s="10" t="s">
        <v>148</v>
      </c>
      <c r="G10" s="36">
        <v>0.48194444444444445</v>
      </c>
      <c r="H10" s="5" t="s">
        <v>190</v>
      </c>
      <c r="I10" s="36">
        <v>0.57708333333333328</v>
      </c>
      <c r="J10" s="36">
        <v>0.61111111111111116</v>
      </c>
      <c r="K10" s="59">
        <v>0.65763888888888888</v>
      </c>
      <c r="L10" s="5" t="s">
        <v>85</v>
      </c>
      <c r="M10" s="59">
        <v>0.72361111111111109</v>
      </c>
      <c r="N10" s="36">
        <v>0.74027777777777781</v>
      </c>
      <c r="O10" s="59">
        <v>0.77500000000000002</v>
      </c>
      <c r="P10" s="59">
        <v>0.80277777777777781</v>
      </c>
      <c r="Q10" s="5" t="s">
        <v>224</v>
      </c>
      <c r="R10" s="59">
        <v>0.9</v>
      </c>
      <c r="S10" s="59">
        <v>0.93888888888888888</v>
      </c>
      <c r="T10" s="27"/>
      <c r="AO10" s="1">
        <f>COUNTA(#REF!)</f>
        <v>1</v>
      </c>
    </row>
    <row r="11" spans="2:41" ht="14" x14ac:dyDescent="0.3">
      <c r="B11" s="16" t="s">
        <v>3</v>
      </c>
      <c r="C11" s="9" t="s">
        <v>141</v>
      </c>
      <c r="D11" s="22" t="s">
        <v>311</v>
      </c>
      <c r="E11" s="5" t="s">
        <v>293</v>
      </c>
      <c r="F11" s="22" t="s">
        <v>311</v>
      </c>
      <c r="G11" s="5" t="s">
        <v>188</v>
      </c>
      <c r="H11" s="22" t="s">
        <v>311</v>
      </c>
      <c r="I11" s="5" t="s">
        <v>104</v>
      </c>
      <c r="J11" s="5" t="s">
        <v>203</v>
      </c>
      <c r="K11" s="40" t="s">
        <v>32</v>
      </c>
      <c r="L11" s="5" t="s">
        <v>311</v>
      </c>
      <c r="M11" s="40" t="s">
        <v>116</v>
      </c>
      <c r="N11" s="5" t="s">
        <v>122</v>
      </c>
      <c r="O11" s="40" t="s">
        <v>297</v>
      </c>
      <c r="P11" s="40" t="s">
        <v>219</v>
      </c>
      <c r="Q11" s="5" t="s">
        <v>311</v>
      </c>
      <c r="R11" s="40" t="s">
        <v>236</v>
      </c>
      <c r="S11" s="40" t="s">
        <v>239</v>
      </c>
      <c r="T11" s="27"/>
      <c r="AO11" s="1">
        <f>COUNTA(#REF!)</f>
        <v>1</v>
      </c>
    </row>
    <row r="12" spans="2:41" s="1" customFormat="1" ht="14" x14ac:dyDescent="0.3">
      <c r="B12" s="15" t="s">
        <v>4</v>
      </c>
      <c r="C12" s="7" t="s">
        <v>72</v>
      </c>
      <c r="D12" s="7" t="s">
        <v>144</v>
      </c>
      <c r="E12" s="3" t="s">
        <v>320</v>
      </c>
      <c r="F12" s="8" t="s">
        <v>185</v>
      </c>
      <c r="G12" s="3" t="s">
        <v>186</v>
      </c>
      <c r="H12" s="3" t="s">
        <v>191</v>
      </c>
      <c r="I12" s="3" t="s">
        <v>197</v>
      </c>
      <c r="J12" s="3" t="s">
        <v>111</v>
      </c>
      <c r="K12" s="48" t="s">
        <v>53</v>
      </c>
      <c r="L12" s="3" t="s">
        <v>65</v>
      </c>
      <c r="M12" s="3" t="s">
        <v>121</v>
      </c>
      <c r="N12" s="3" t="s">
        <v>119</v>
      </c>
      <c r="O12" s="48" t="s">
        <v>163</v>
      </c>
      <c r="P12" s="48" t="s">
        <v>68</v>
      </c>
      <c r="Q12" s="3" t="s">
        <v>225</v>
      </c>
      <c r="R12" s="48" t="s">
        <v>289</v>
      </c>
      <c r="S12" s="48" t="s">
        <v>88</v>
      </c>
      <c r="T12" s="26"/>
      <c r="AO12" s="1">
        <f>COUNTA(#REF!)</f>
        <v>1</v>
      </c>
    </row>
    <row r="13" spans="2:41" ht="14" x14ac:dyDescent="0.3">
      <c r="B13" s="16" t="s">
        <v>5</v>
      </c>
      <c r="C13" s="35">
        <v>0.28958333333333336</v>
      </c>
      <c r="D13" s="22" t="s">
        <v>311</v>
      </c>
      <c r="E13" s="36">
        <v>0.39166666666666666</v>
      </c>
      <c r="F13" s="22" t="s">
        <v>311</v>
      </c>
      <c r="G13" s="36">
        <v>0.48958333333333331</v>
      </c>
      <c r="H13" s="22" t="s">
        <v>311</v>
      </c>
      <c r="I13" s="36">
        <v>0.58402777777777781</v>
      </c>
      <c r="J13" s="36">
        <v>0.61805555555555558</v>
      </c>
      <c r="K13" s="59">
        <v>0.6645833333333333</v>
      </c>
      <c r="L13" s="5" t="s">
        <v>311</v>
      </c>
      <c r="M13" s="36">
        <v>0.73055555555555551</v>
      </c>
      <c r="N13" s="36">
        <v>0.74722222222222223</v>
      </c>
      <c r="O13" s="59">
        <v>0.78194444444444444</v>
      </c>
      <c r="P13" s="59">
        <v>0.80972222222222223</v>
      </c>
      <c r="Q13" s="5" t="s">
        <v>311</v>
      </c>
      <c r="R13" s="59">
        <v>0.90694444444444444</v>
      </c>
      <c r="S13" s="59">
        <v>0.9458333333333333</v>
      </c>
      <c r="T13" s="27"/>
      <c r="AO13" s="1">
        <f>COUNTA(#REF!)</f>
        <v>1</v>
      </c>
    </row>
    <row r="14" spans="2:41" ht="14" x14ac:dyDescent="0.3">
      <c r="B14" s="16" t="s">
        <v>6</v>
      </c>
      <c r="C14" s="35">
        <v>0.29166666666666669</v>
      </c>
      <c r="D14" s="22" t="s">
        <v>311</v>
      </c>
      <c r="E14" s="36">
        <v>0.39374999999999999</v>
      </c>
      <c r="F14" s="22" t="s">
        <v>311</v>
      </c>
      <c r="G14" s="36">
        <v>0.49166666666666664</v>
      </c>
      <c r="H14" s="22" t="s">
        <v>311</v>
      </c>
      <c r="I14" s="36">
        <v>0.58611111111111114</v>
      </c>
      <c r="J14" s="36">
        <v>0.62013888888888891</v>
      </c>
      <c r="K14" s="59">
        <v>0.66666666666666663</v>
      </c>
      <c r="L14" s="5" t="s">
        <v>311</v>
      </c>
      <c r="M14" s="36">
        <v>0.73263888888888884</v>
      </c>
      <c r="N14" s="36">
        <v>0.74930555555555556</v>
      </c>
      <c r="O14" s="59">
        <v>0.78402777777777777</v>
      </c>
      <c r="P14" s="59">
        <v>0.81180555555555556</v>
      </c>
      <c r="Q14" s="5" t="s">
        <v>311</v>
      </c>
      <c r="R14" s="59">
        <v>0.90902777777777777</v>
      </c>
      <c r="S14" s="59">
        <v>0.94791666666666663</v>
      </c>
      <c r="T14" s="27"/>
      <c r="AO14" s="1">
        <f>COUNTA(#REF!)</f>
        <v>1</v>
      </c>
    </row>
    <row r="15" spans="2:41" s="1" customFormat="1" ht="14" x14ac:dyDescent="0.3">
      <c r="B15" s="15" t="s">
        <v>7</v>
      </c>
      <c r="C15" s="7" t="s">
        <v>92</v>
      </c>
      <c r="D15" s="7" t="s">
        <v>312</v>
      </c>
      <c r="E15" s="3" t="s">
        <v>298</v>
      </c>
      <c r="F15" s="8" t="s">
        <v>149</v>
      </c>
      <c r="G15" s="3" t="s">
        <v>35</v>
      </c>
      <c r="H15" s="3" t="s">
        <v>103</v>
      </c>
      <c r="I15" s="3" t="s">
        <v>80</v>
      </c>
      <c r="J15" s="3" t="s">
        <v>51</v>
      </c>
      <c r="K15" s="48" t="s">
        <v>39</v>
      </c>
      <c r="L15" s="3" t="s">
        <v>210</v>
      </c>
      <c r="M15" s="3" t="s">
        <v>118</v>
      </c>
      <c r="N15" s="3" t="s">
        <v>123</v>
      </c>
      <c r="O15" s="48" t="s">
        <v>164</v>
      </c>
      <c r="P15" s="48" t="s">
        <v>125</v>
      </c>
      <c r="Q15" s="3" t="s">
        <v>226</v>
      </c>
      <c r="R15" s="48" t="s">
        <v>166</v>
      </c>
      <c r="S15" s="48" t="s">
        <v>240</v>
      </c>
      <c r="T15" s="26"/>
      <c r="AO15" s="1">
        <f>COUNTA(#REF!)</f>
        <v>1</v>
      </c>
    </row>
    <row r="16" spans="2:41" ht="14" x14ac:dyDescent="0.3">
      <c r="B16" s="16" t="s">
        <v>8</v>
      </c>
      <c r="C16" s="9" t="s">
        <v>176</v>
      </c>
      <c r="D16" s="22" t="s">
        <v>311</v>
      </c>
      <c r="E16" s="5" t="s">
        <v>321</v>
      </c>
      <c r="F16" s="22" t="s">
        <v>311</v>
      </c>
      <c r="G16" s="5" t="s">
        <v>38</v>
      </c>
      <c r="H16" s="22" t="s">
        <v>311</v>
      </c>
      <c r="I16" s="5" t="s">
        <v>198</v>
      </c>
      <c r="J16" s="5" t="s">
        <v>52</v>
      </c>
      <c r="K16" s="40" t="s">
        <v>207</v>
      </c>
      <c r="L16" s="5" t="s">
        <v>311</v>
      </c>
      <c r="M16" s="5"/>
      <c r="N16" s="5" t="s">
        <v>215</v>
      </c>
      <c r="O16" s="40" t="s">
        <v>217</v>
      </c>
      <c r="P16" s="40" t="s">
        <v>126</v>
      </c>
      <c r="Q16" s="5" t="s">
        <v>311</v>
      </c>
      <c r="R16" s="40" t="s">
        <v>167</v>
      </c>
      <c r="S16" s="40" t="s">
        <v>132</v>
      </c>
      <c r="T16" s="27"/>
      <c r="AO16" s="1">
        <f>COUNTA(#REF!)</f>
        <v>1</v>
      </c>
    </row>
    <row r="17" spans="2:41" ht="14" x14ac:dyDescent="0.3">
      <c r="B17" s="16" t="s">
        <v>9</v>
      </c>
      <c r="C17" s="10" t="s">
        <v>177</v>
      </c>
      <c r="D17" s="22" t="s">
        <v>311</v>
      </c>
      <c r="E17" s="5" t="s">
        <v>300</v>
      </c>
      <c r="F17" s="22" t="s">
        <v>311</v>
      </c>
      <c r="G17" s="5" t="s">
        <v>61</v>
      </c>
      <c r="H17" s="22" t="s">
        <v>24</v>
      </c>
      <c r="I17" s="5" t="s">
        <v>194</v>
      </c>
      <c r="J17" s="5" t="s">
        <v>158</v>
      </c>
      <c r="K17" s="40" t="s">
        <v>66</v>
      </c>
      <c r="L17" s="5" t="s">
        <v>311</v>
      </c>
      <c r="M17" s="5"/>
      <c r="N17" s="5" t="s">
        <v>326</v>
      </c>
      <c r="O17" s="40" t="s">
        <v>165</v>
      </c>
      <c r="P17" s="40" t="s">
        <v>220</v>
      </c>
      <c r="Q17" s="5" t="s">
        <v>311</v>
      </c>
      <c r="R17" s="40" t="s">
        <v>169</v>
      </c>
      <c r="S17" s="40" t="s">
        <v>241</v>
      </c>
      <c r="T17" s="27"/>
      <c r="AO17" s="1">
        <f>COUNTA(#REF!)</f>
        <v>1</v>
      </c>
    </row>
    <row r="18" spans="2:41" s="1" customFormat="1" ht="14" x14ac:dyDescent="0.3">
      <c r="B18" s="15" t="s">
        <v>10</v>
      </c>
      <c r="C18" s="12">
        <v>0.30833333333333335</v>
      </c>
      <c r="D18" s="8" t="s">
        <v>313</v>
      </c>
      <c r="E18" s="12">
        <v>0.41041666666666665</v>
      </c>
      <c r="F18" s="8" t="s">
        <v>150</v>
      </c>
      <c r="G18" s="12">
        <v>0.5083333333333333</v>
      </c>
      <c r="H18" s="3" t="s">
        <v>49</v>
      </c>
      <c r="I18" s="3" t="s">
        <v>199</v>
      </c>
      <c r="J18" s="12">
        <v>0.63680555555555551</v>
      </c>
      <c r="K18" s="12">
        <v>0.68333333333333335</v>
      </c>
      <c r="L18" s="3" t="s">
        <v>322</v>
      </c>
      <c r="M18" s="3"/>
      <c r="N18" s="3" t="s">
        <v>327</v>
      </c>
      <c r="O18" s="12">
        <v>0.80069444444444449</v>
      </c>
      <c r="P18" s="48" t="s">
        <v>221</v>
      </c>
      <c r="Q18" s="3" t="s">
        <v>227</v>
      </c>
      <c r="R18" s="12">
        <v>0.92569444444444449</v>
      </c>
      <c r="S18" s="48" t="s">
        <v>242</v>
      </c>
      <c r="T18" s="26"/>
      <c r="AO18" s="1">
        <f>COUNTA(#REF!)</f>
        <v>1</v>
      </c>
    </row>
    <row r="19" spans="2:41" ht="14" x14ac:dyDescent="0.3">
      <c r="B19" s="16" t="s">
        <v>11</v>
      </c>
      <c r="C19" s="11"/>
      <c r="D19" s="22" t="s">
        <v>314</v>
      </c>
      <c r="E19" s="11"/>
      <c r="F19" s="20" t="s">
        <v>151</v>
      </c>
      <c r="G19" s="11"/>
      <c r="H19" s="5" t="s">
        <v>42</v>
      </c>
      <c r="I19" s="5" t="s">
        <v>64</v>
      </c>
      <c r="J19" s="11"/>
      <c r="K19" s="11"/>
      <c r="L19" s="5" t="s">
        <v>323</v>
      </c>
      <c r="M19" s="5"/>
      <c r="N19" s="40" t="s">
        <v>216</v>
      </c>
      <c r="O19" s="11"/>
      <c r="P19" s="40" t="s">
        <v>69</v>
      </c>
      <c r="Q19" s="5" t="s">
        <v>229</v>
      </c>
      <c r="R19" s="11"/>
      <c r="S19" s="40" t="s">
        <v>243</v>
      </c>
      <c r="T19" s="27"/>
      <c r="AO19" s="1">
        <f>COUNTA(#REF!)</f>
        <v>1</v>
      </c>
    </row>
    <row r="20" spans="2:41" s="1" customFormat="1" ht="14" x14ac:dyDescent="0.3">
      <c r="B20" s="15" t="s">
        <v>12</v>
      </c>
      <c r="C20" s="18"/>
      <c r="D20" s="19" t="s">
        <v>315</v>
      </c>
      <c r="E20" s="18"/>
      <c r="F20" s="19" t="s">
        <v>258</v>
      </c>
      <c r="G20" s="18"/>
      <c r="H20" s="3" t="s">
        <v>193</v>
      </c>
      <c r="I20" s="3" t="s">
        <v>50</v>
      </c>
      <c r="J20" s="18"/>
      <c r="K20" s="18"/>
      <c r="L20" s="3" t="s">
        <v>211</v>
      </c>
      <c r="M20" s="3"/>
      <c r="N20" s="3" t="s">
        <v>328</v>
      </c>
      <c r="O20" s="18"/>
      <c r="P20" s="48" t="s">
        <v>173</v>
      </c>
      <c r="Q20" s="3" t="s">
        <v>228</v>
      </c>
      <c r="R20" s="18"/>
      <c r="S20" s="48" t="s">
        <v>133</v>
      </c>
      <c r="T20" s="26"/>
      <c r="AO20" s="1">
        <f>COUNTA(#REF!)</f>
        <v>1</v>
      </c>
    </row>
    <row r="21" spans="2:41" ht="14" x14ac:dyDescent="0.3">
      <c r="B21" s="16" t="s">
        <v>13</v>
      </c>
      <c r="C21" s="11"/>
      <c r="D21" s="63">
        <v>0.36458333333333331</v>
      </c>
      <c r="E21" s="11"/>
      <c r="F21" s="33">
        <v>0.46597222222222223</v>
      </c>
      <c r="G21" s="11"/>
      <c r="H21" s="36">
        <v>0.57152777777777775</v>
      </c>
      <c r="I21" s="36">
        <v>0.61736111111111114</v>
      </c>
      <c r="J21" s="11"/>
      <c r="K21" s="11"/>
      <c r="L21" s="36">
        <v>0.73541666666666672</v>
      </c>
      <c r="M21" s="5"/>
      <c r="N21" s="36">
        <v>0.78125</v>
      </c>
      <c r="O21" s="11"/>
      <c r="P21" s="59">
        <v>0.84375</v>
      </c>
      <c r="Q21" s="36">
        <v>0.88263888888888886</v>
      </c>
      <c r="R21" s="11"/>
      <c r="S21" s="59">
        <v>0.97916666666666663</v>
      </c>
      <c r="T21" s="27"/>
      <c r="AO21" s="1">
        <f>COUNTA(#REF!)</f>
        <v>1</v>
      </c>
    </row>
    <row r="22" spans="2:41" s="1" customFormat="1" ht="14" x14ac:dyDescent="0.3">
      <c r="B22" s="15" t="s">
        <v>14</v>
      </c>
      <c r="C22" s="18"/>
      <c r="D22" s="19" t="s">
        <v>181</v>
      </c>
      <c r="E22" s="18"/>
      <c r="F22" s="14" t="s">
        <v>154</v>
      </c>
      <c r="G22" s="18"/>
      <c r="H22" s="3" t="s">
        <v>107</v>
      </c>
      <c r="I22" s="12">
        <v>0.62569444444444444</v>
      </c>
      <c r="J22" s="18"/>
      <c r="K22" s="18"/>
      <c r="L22" s="3" t="s">
        <v>324</v>
      </c>
      <c r="M22" s="3"/>
      <c r="N22" s="3" t="s">
        <v>329</v>
      </c>
      <c r="O22" s="18"/>
      <c r="P22" s="12">
        <v>0.8520833333333333</v>
      </c>
      <c r="Q22" s="3" t="s">
        <v>230</v>
      </c>
      <c r="R22" s="18"/>
      <c r="S22" s="21">
        <v>0.98750000000000004</v>
      </c>
      <c r="T22" s="28"/>
      <c r="AO22" s="1">
        <f>COUNTA(#REF!)</f>
        <v>1</v>
      </c>
    </row>
    <row r="23" spans="2:41" ht="14" x14ac:dyDescent="0.3">
      <c r="B23" s="16" t="s">
        <v>23</v>
      </c>
      <c r="C23" s="11"/>
      <c r="D23" s="63">
        <v>0.37638888888888888</v>
      </c>
      <c r="E23" s="11"/>
      <c r="F23" s="34">
        <v>0.4777777777777778</v>
      </c>
      <c r="G23" s="11"/>
      <c r="H23" s="36">
        <v>0.58333333333333337</v>
      </c>
      <c r="I23" s="11"/>
      <c r="J23" s="11"/>
      <c r="K23" s="11"/>
      <c r="L23" s="36">
        <v>0.74722222222222223</v>
      </c>
      <c r="M23" s="5"/>
      <c r="N23" s="36">
        <v>0.79305555555555551</v>
      </c>
      <c r="O23" s="11"/>
      <c r="P23" s="11"/>
      <c r="Q23" s="36">
        <v>0.89444444444444449</v>
      </c>
      <c r="R23" s="11"/>
      <c r="S23" s="51"/>
      <c r="AO23" s="1">
        <f>COUNTA(#REF!)</f>
        <v>1</v>
      </c>
    </row>
    <row r="24" spans="2:41" ht="14" x14ac:dyDescent="0.3">
      <c r="B24" s="16" t="s">
        <v>15</v>
      </c>
      <c r="C24" s="11"/>
      <c r="D24" s="22" t="s">
        <v>316</v>
      </c>
      <c r="E24" s="11"/>
      <c r="F24" s="13" t="s">
        <v>262</v>
      </c>
      <c r="G24" s="11"/>
      <c r="H24" s="5" t="s">
        <v>105</v>
      </c>
      <c r="I24" s="11"/>
      <c r="J24" s="11"/>
      <c r="K24" s="11"/>
      <c r="L24" s="5" t="s">
        <v>86</v>
      </c>
      <c r="M24" s="5"/>
      <c r="N24" s="5" t="s">
        <v>330</v>
      </c>
      <c r="O24" s="11"/>
      <c r="P24" s="11"/>
      <c r="Q24" s="5" t="s">
        <v>232</v>
      </c>
      <c r="R24" s="11"/>
      <c r="S24" s="51"/>
      <c r="AO24" s="1">
        <f>COUNTA(#REF!)</f>
        <v>1</v>
      </c>
    </row>
    <row r="25" spans="2:41" ht="14" x14ac:dyDescent="0.3">
      <c r="B25" s="16" t="s">
        <v>16</v>
      </c>
      <c r="C25" s="11"/>
      <c r="D25" s="22" t="s">
        <v>317</v>
      </c>
      <c r="E25" s="11"/>
      <c r="F25" s="13" t="s">
        <v>188</v>
      </c>
      <c r="G25" s="11"/>
      <c r="H25" s="5" t="s">
        <v>108</v>
      </c>
      <c r="I25" s="11"/>
      <c r="J25" s="11"/>
      <c r="K25" s="11"/>
      <c r="L25" s="5" t="s">
        <v>309</v>
      </c>
      <c r="M25" s="5"/>
      <c r="N25" s="5" t="s">
        <v>331</v>
      </c>
      <c r="O25" s="11"/>
      <c r="P25" s="11"/>
      <c r="Q25" s="5" t="s">
        <v>54</v>
      </c>
      <c r="R25" s="11"/>
      <c r="S25" s="51"/>
      <c r="AO25" s="1">
        <f>COUNTA(#REF!)</f>
        <v>1</v>
      </c>
    </row>
    <row r="26" spans="2:41" s="1" customFormat="1" ht="14" x14ac:dyDescent="0.3">
      <c r="B26" s="15" t="s">
        <v>17</v>
      </c>
      <c r="C26" s="18"/>
      <c r="D26" s="19" t="s">
        <v>318</v>
      </c>
      <c r="E26" s="18"/>
      <c r="F26" s="14" t="s">
        <v>263</v>
      </c>
      <c r="G26" s="18"/>
      <c r="H26" s="3" t="s">
        <v>63</v>
      </c>
      <c r="I26" s="18"/>
      <c r="J26" s="18"/>
      <c r="K26" s="18"/>
      <c r="L26" s="3" t="s">
        <v>124</v>
      </c>
      <c r="M26" s="3"/>
      <c r="N26" s="3" t="s">
        <v>332</v>
      </c>
      <c r="O26" s="18"/>
      <c r="P26" s="18"/>
      <c r="Q26" s="3" t="s">
        <v>129</v>
      </c>
      <c r="R26" s="18"/>
      <c r="S26" s="50"/>
      <c r="AO26" s="1">
        <f>COUNTA(#REF!)</f>
        <v>1</v>
      </c>
    </row>
    <row r="27" spans="2:41" ht="14" x14ac:dyDescent="0.3">
      <c r="B27" s="16" t="s">
        <v>18</v>
      </c>
      <c r="C27" s="11"/>
      <c r="D27" s="63">
        <v>0.39097222222222222</v>
      </c>
      <c r="E27" s="11"/>
      <c r="F27" s="34">
        <v>0.49236111111111114</v>
      </c>
      <c r="G27" s="11"/>
      <c r="H27" s="36">
        <v>0.59791666666666665</v>
      </c>
      <c r="I27" s="11"/>
      <c r="J27" s="11"/>
      <c r="K27" s="11"/>
      <c r="L27" s="36">
        <v>0.76180555555555551</v>
      </c>
      <c r="M27" s="5"/>
      <c r="N27" s="36">
        <v>0.80763888888888891</v>
      </c>
      <c r="O27" s="11"/>
      <c r="P27" s="11"/>
      <c r="Q27" s="36">
        <v>0.90902777777777777</v>
      </c>
      <c r="R27" s="11"/>
      <c r="S27" s="51"/>
      <c r="AO27" s="1">
        <f>COUNTA(#REF!)</f>
        <v>1</v>
      </c>
    </row>
    <row r="28" spans="2:41" ht="14" x14ac:dyDescent="0.3">
      <c r="B28" s="16" t="s">
        <v>19</v>
      </c>
      <c r="C28" s="11"/>
      <c r="D28" s="22" t="s">
        <v>319</v>
      </c>
      <c r="E28" s="11"/>
      <c r="F28" s="13" t="s">
        <v>155</v>
      </c>
      <c r="G28" s="11"/>
      <c r="H28" s="5" t="s">
        <v>195</v>
      </c>
      <c r="I28" s="11"/>
      <c r="J28" s="11"/>
      <c r="K28" s="11"/>
      <c r="L28" s="5" t="s">
        <v>325</v>
      </c>
      <c r="M28" s="5"/>
      <c r="N28" s="5" t="s">
        <v>333</v>
      </c>
      <c r="O28" s="11"/>
      <c r="P28" s="11"/>
      <c r="Q28" s="5" t="s">
        <v>130</v>
      </c>
      <c r="R28" s="11"/>
      <c r="S28" s="51"/>
      <c r="AO28" s="1">
        <f>COUNTA(#REF!)</f>
        <v>1</v>
      </c>
    </row>
    <row r="29" spans="2:41" s="1" customFormat="1" ht="14" x14ac:dyDescent="0.3">
      <c r="B29" s="15" t="s">
        <v>20</v>
      </c>
      <c r="C29" s="18"/>
      <c r="D29" s="19" t="s">
        <v>299</v>
      </c>
      <c r="E29" s="18"/>
      <c r="F29" s="3" t="s">
        <v>61</v>
      </c>
      <c r="G29" s="18"/>
      <c r="H29" s="3" t="s">
        <v>110</v>
      </c>
      <c r="I29" s="18"/>
      <c r="J29" s="18"/>
      <c r="K29" s="18"/>
      <c r="L29" s="14" t="s">
        <v>310</v>
      </c>
      <c r="M29" s="3"/>
      <c r="N29" s="12">
        <v>0.81874999999999998</v>
      </c>
      <c r="O29" s="18"/>
      <c r="P29" s="18"/>
      <c r="Q29" s="12">
        <v>0.92013888888888884</v>
      </c>
      <c r="R29" s="18"/>
      <c r="S29" s="50"/>
      <c r="AO29" s="1">
        <f>COUNTA(#REF!)</f>
        <v>1</v>
      </c>
    </row>
    <row r="31" spans="2:41" x14ac:dyDescent="0.25">
      <c r="F31" s="38"/>
      <c r="H31" s="38"/>
    </row>
    <row r="42" spans="7:7" x14ac:dyDescent="0.25">
      <c r="G42" s="39"/>
    </row>
  </sheetData>
  <mergeCells count="1">
    <mergeCell ref="B1:S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9072EA-F82A-4AD3-A7CB-8855A9F02D26}">
  <dimension ref="B1:U30"/>
  <sheetViews>
    <sheetView workbookViewId="0">
      <selection activeCell="U13" sqref="U13"/>
    </sheetView>
  </sheetViews>
  <sheetFormatPr defaultRowHeight="12.5" x14ac:dyDescent="0.25"/>
  <cols>
    <col min="1" max="1" width="3.453125" customWidth="1"/>
    <col min="2" max="2" width="15.81640625" bestFit="1" customWidth="1"/>
    <col min="8" max="8" width="9.90625" customWidth="1"/>
    <col min="21" max="21" width="12" customWidth="1"/>
  </cols>
  <sheetData>
    <row r="1" spans="2:21" ht="23" x14ac:dyDescent="0.5">
      <c r="B1" s="44" t="s">
        <v>361</v>
      </c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23"/>
    </row>
    <row r="2" spans="2:21" ht="28.5" customHeight="1" x14ac:dyDescent="0.5"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23"/>
      <c r="U2" s="1"/>
    </row>
    <row r="3" spans="2:21" ht="13" x14ac:dyDescent="0.3">
      <c r="B3" s="49"/>
      <c r="C3" s="49"/>
      <c r="D3" s="49"/>
      <c r="E3" s="62" t="s">
        <v>308</v>
      </c>
      <c r="F3" s="49"/>
      <c r="G3" s="49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</row>
    <row r="4" spans="2:21" ht="14" x14ac:dyDescent="0.3">
      <c r="B4" s="3" t="s">
        <v>20</v>
      </c>
      <c r="C4" s="52"/>
      <c r="D4" s="52"/>
      <c r="E4" s="52"/>
      <c r="F4" s="48" t="s">
        <v>70</v>
      </c>
      <c r="G4" s="52"/>
      <c r="H4" s="48" t="s">
        <v>58</v>
      </c>
      <c r="I4" s="52"/>
      <c r="J4" s="52"/>
      <c r="K4" s="48" t="s">
        <v>260</v>
      </c>
      <c r="L4" s="52"/>
      <c r="M4" s="48" t="s">
        <v>267</v>
      </c>
      <c r="N4" s="52"/>
      <c r="O4" s="52"/>
      <c r="P4" s="52"/>
      <c r="Q4" s="48" t="s">
        <v>354</v>
      </c>
      <c r="R4" s="52"/>
      <c r="S4" s="3" t="s">
        <v>283</v>
      </c>
      <c r="T4" s="29"/>
    </row>
    <row r="5" spans="2:21" ht="14" x14ac:dyDescent="0.3">
      <c r="B5" s="5" t="s">
        <v>19</v>
      </c>
      <c r="C5" s="57"/>
      <c r="D5" s="57"/>
      <c r="E5" s="57"/>
      <c r="F5" s="59">
        <v>0.26458333333333334</v>
      </c>
      <c r="G5" s="58"/>
      <c r="H5" s="59">
        <v>0.3034722222222222</v>
      </c>
      <c r="I5" s="57"/>
      <c r="J5" s="57"/>
      <c r="K5" s="59">
        <v>0.42499999999999999</v>
      </c>
      <c r="L5" s="57"/>
      <c r="M5" s="59">
        <v>0.53055555555555556</v>
      </c>
      <c r="N5" s="57"/>
      <c r="O5" s="57"/>
      <c r="P5" s="57"/>
      <c r="Q5" s="59">
        <v>0.69444444444444442</v>
      </c>
      <c r="R5" s="57"/>
      <c r="S5" s="59">
        <v>0.84166666666666667</v>
      </c>
      <c r="T5" s="30"/>
    </row>
    <row r="6" spans="2:21" ht="14" x14ac:dyDescent="0.3">
      <c r="B6" s="5" t="s">
        <v>18</v>
      </c>
      <c r="C6" s="57"/>
      <c r="D6" s="57"/>
      <c r="E6" s="57"/>
      <c r="F6" s="40" t="s">
        <v>334</v>
      </c>
      <c r="G6" s="57"/>
      <c r="H6" s="40" t="s">
        <v>342</v>
      </c>
      <c r="I6" s="57"/>
      <c r="J6" s="57"/>
      <c r="K6" s="40" t="s">
        <v>148</v>
      </c>
      <c r="L6" s="57"/>
      <c r="M6" s="40" t="s">
        <v>78</v>
      </c>
      <c r="N6" s="57"/>
      <c r="O6" s="57"/>
      <c r="P6" s="57"/>
      <c r="Q6" s="40" t="s">
        <v>355</v>
      </c>
      <c r="R6" s="57"/>
      <c r="S6" s="5" t="s">
        <v>284</v>
      </c>
      <c r="T6" s="31"/>
    </row>
    <row r="7" spans="2:21" ht="14" x14ac:dyDescent="0.3">
      <c r="B7" s="3" t="s">
        <v>17</v>
      </c>
      <c r="C7" s="52"/>
      <c r="D7" s="52"/>
      <c r="E7" s="52"/>
      <c r="F7" s="48" t="s">
        <v>335</v>
      </c>
      <c r="G7" s="52"/>
      <c r="H7" s="48" t="s">
        <v>343</v>
      </c>
      <c r="I7" s="52"/>
      <c r="J7" s="52"/>
      <c r="K7" s="48" t="s">
        <v>256</v>
      </c>
      <c r="L7" s="52"/>
      <c r="M7" s="48" t="s">
        <v>191</v>
      </c>
      <c r="N7" s="52"/>
      <c r="O7" s="52"/>
      <c r="P7" s="52"/>
      <c r="Q7" s="48" t="s">
        <v>65</v>
      </c>
      <c r="R7" s="52"/>
      <c r="S7" s="3" t="s">
        <v>225</v>
      </c>
      <c r="T7" s="29"/>
    </row>
    <row r="8" spans="2:21" ht="14" x14ac:dyDescent="0.3">
      <c r="B8" s="5" t="s">
        <v>16</v>
      </c>
      <c r="C8" s="57"/>
      <c r="D8" s="57"/>
      <c r="E8" s="57"/>
      <c r="F8" s="40" t="s">
        <v>29</v>
      </c>
      <c r="G8" s="57"/>
      <c r="H8" s="40" t="s">
        <v>344</v>
      </c>
      <c r="I8" s="57"/>
      <c r="J8" s="57"/>
      <c r="K8" s="40" t="s">
        <v>261</v>
      </c>
      <c r="L8" s="57"/>
      <c r="M8" s="40" t="s">
        <v>271</v>
      </c>
      <c r="N8" s="57"/>
      <c r="O8" s="57"/>
      <c r="P8" s="57"/>
      <c r="Q8" s="40" t="s">
        <v>356</v>
      </c>
      <c r="R8" s="57"/>
      <c r="S8" s="5" t="s">
        <v>285</v>
      </c>
      <c r="T8" s="31"/>
    </row>
    <row r="9" spans="2:21" ht="14" x14ac:dyDescent="0.3">
      <c r="B9" s="5" t="s">
        <v>15</v>
      </c>
      <c r="C9" s="57"/>
      <c r="D9" s="57"/>
      <c r="E9" s="57"/>
      <c r="F9" s="40" t="s">
        <v>252</v>
      </c>
      <c r="G9" s="57"/>
      <c r="H9" s="40" t="s">
        <v>30</v>
      </c>
      <c r="I9" s="57"/>
      <c r="J9" s="57"/>
      <c r="K9" s="40" t="s">
        <v>257</v>
      </c>
      <c r="L9" s="57"/>
      <c r="M9" s="40" t="s">
        <v>272</v>
      </c>
      <c r="N9" s="57"/>
      <c r="O9" s="57"/>
      <c r="P9" s="57"/>
      <c r="Q9" s="40" t="s">
        <v>357</v>
      </c>
      <c r="R9" s="57"/>
      <c r="S9" s="5" t="s">
        <v>45</v>
      </c>
      <c r="T9" s="31"/>
    </row>
    <row r="10" spans="2:21" ht="14" x14ac:dyDescent="0.3">
      <c r="B10" s="5" t="s">
        <v>23</v>
      </c>
      <c r="C10" s="57"/>
      <c r="D10" s="57"/>
      <c r="E10" s="57"/>
      <c r="F10" s="59">
        <v>0.28333333333333333</v>
      </c>
      <c r="G10" s="58"/>
      <c r="H10" s="59">
        <v>0.32361111111111113</v>
      </c>
      <c r="I10" s="57"/>
      <c r="J10" s="57"/>
      <c r="K10" s="59">
        <v>0.44374999999999998</v>
      </c>
      <c r="L10" s="57"/>
      <c r="M10" s="59">
        <v>0.5493055555555556</v>
      </c>
      <c r="N10" s="57"/>
      <c r="O10" s="57"/>
      <c r="P10" s="57"/>
      <c r="Q10" s="59">
        <v>0.71319444444444446</v>
      </c>
      <c r="R10" s="57"/>
      <c r="S10" s="59">
        <v>0.86041666666666672</v>
      </c>
      <c r="T10" s="30"/>
    </row>
    <row r="11" spans="2:21" ht="14" x14ac:dyDescent="0.3">
      <c r="B11" s="3" t="s">
        <v>14</v>
      </c>
      <c r="C11" s="52"/>
      <c r="D11" s="48" t="s">
        <v>250</v>
      </c>
      <c r="E11" s="52"/>
      <c r="F11" s="48" t="s">
        <v>90</v>
      </c>
      <c r="G11" s="52"/>
      <c r="H11" s="48" t="s">
        <v>95</v>
      </c>
      <c r="I11" s="48" t="s">
        <v>348</v>
      </c>
      <c r="J11" s="52"/>
      <c r="K11" s="48" t="s">
        <v>36</v>
      </c>
      <c r="L11" s="52"/>
      <c r="M11" s="48" t="s">
        <v>106</v>
      </c>
      <c r="N11" s="52"/>
      <c r="O11" s="48" t="s">
        <v>159</v>
      </c>
      <c r="P11" s="52"/>
      <c r="Q11" s="48" t="s">
        <v>358</v>
      </c>
      <c r="R11" s="52"/>
      <c r="S11" s="3" t="s">
        <v>286</v>
      </c>
      <c r="T11" s="29"/>
    </row>
    <row r="12" spans="2:21" ht="14" x14ac:dyDescent="0.3">
      <c r="B12" s="5" t="s">
        <v>13</v>
      </c>
      <c r="C12" s="57"/>
      <c r="D12" s="40" t="s">
        <v>136</v>
      </c>
      <c r="E12" s="57"/>
      <c r="F12" s="40" t="s">
        <v>41</v>
      </c>
      <c r="G12" s="57"/>
      <c r="H12" s="40" t="s">
        <v>345</v>
      </c>
      <c r="I12" s="40" t="s">
        <v>349</v>
      </c>
      <c r="J12" s="57"/>
      <c r="K12" s="40" t="s">
        <v>100</v>
      </c>
      <c r="L12" s="57"/>
      <c r="M12" s="40" t="s">
        <v>42</v>
      </c>
      <c r="N12" s="57"/>
      <c r="O12" s="40" t="s">
        <v>206</v>
      </c>
      <c r="P12" s="57"/>
      <c r="Q12" s="40" t="s">
        <v>323</v>
      </c>
      <c r="R12" s="57"/>
      <c r="S12" s="5" t="s">
        <v>229</v>
      </c>
      <c r="T12" s="31"/>
    </row>
    <row r="13" spans="2:21" ht="14" x14ac:dyDescent="0.3">
      <c r="B13" s="3" t="s">
        <v>12</v>
      </c>
      <c r="C13" s="52"/>
      <c r="D13" s="48" t="s">
        <v>251</v>
      </c>
      <c r="E13" s="52"/>
      <c r="F13" s="48" t="s">
        <v>74</v>
      </c>
      <c r="G13" s="52"/>
      <c r="H13" s="48" t="s">
        <v>346</v>
      </c>
      <c r="I13" s="3" t="s">
        <v>341</v>
      </c>
      <c r="J13" s="52"/>
      <c r="K13" s="48" t="s">
        <v>152</v>
      </c>
      <c r="L13" s="52"/>
      <c r="M13" s="48" t="s">
        <v>193</v>
      </c>
      <c r="N13" s="52"/>
      <c r="O13" s="48" t="s">
        <v>207</v>
      </c>
      <c r="P13" s="52"/>
      <c r="Q13" s="48" t="s">
        <v>211</v>
      </c>
      <c r="R13" s="52"/>
      <c r="S13" s="3" t="s">
        <v>228</v>
      </c>
      <c r="T13" s="29"/>
    </row>
    <row r="14" spans="2:21" ht="14" x14ac:dyDescent="0.3">
      <c r="B14" s="5" t="s">
        <v>11</v>
      </c>
      <c r="C14" s="57"/>
      <c r="D14" s="40" t="s">
        <v>247</v>
      </c>
      <c r="E14" s="57"/>
      <c r="F14" s="40" t="s">
        <v>27</v>
      </c>
      <c r="G14" s="57"/>
      <c r="H14" s="5" t="s">
        <v>347</v>
      </c>
      <c r="I14" s="5" t="s">
        <v>350</v>
      </c>
      <c r="J14" s="57"/>
      <c r="K14" s="40" t="s">
        <v>101</v>
      </c>
      <c r="L14" s="57"/>
      <c r="M14" s="5" t="s">
        <v>273</v>
      </c>
      <c r="N14" s="57"/>
      <c r="O14" s="40" t="s">
        <v>276</v>
      </c>
      <c r="P14" s="57"/>
      <c r="Q14" s="5" t="s">
        <v>359</v>
      </c>
      <c r="R14" s="57"/>
      <c r="S14" s="5" t="s">
        <v>287</v>
      </c>
      <c r="T14" s="31"/>
    </row>
    <row r="15" spans="2:21" ht="14" x14ac:dyDescent="0.3">
      <c r="B15" s="3" t="s">
        <v>10</v>
      </c>
      <c r="C15" s="48" t="s">
        <v>244</v>
      </c>
      <c r="D15" s="48" t="s">
        <v>174</v>
      </c>
      <c r="E15" s="48" t="s">
        <v>135</v>
      </c>
      <c r="F15" s="48" t="s">
        <v>140</v>
      </c>
      <c r="G15" s="48" t="s">
        <v>93</v>
      </c>
      <c r="H15" s="48" t="s">
        <v>76</v>
      </c>
      <c r="I15" s="3" t="s">
        <v>351</v>
      </c>
      <c r="J15" s="3" t="s">
        <v>147</v>
      </c>
      <c r="K15" s="48" t="s">
        <v>77</v>
      </c>
      <c r="L15" s="48" t="s">
        <v>266</v>
      </c>
      <c r="M15" s="48" t="s">
        <v>62</v>
      </c>
      <c r="N15" s="48" t="s">
        <v>83</v>
      </c>
      <c r="O15" s="3" t="s">
        <v>112</v>
      </c>
      <c r="P15" s="3" t="s">
        <v>43</v>
      </c>
      <c r="Q15" s="48" t="s">
        <v>360</v>
      </c>
      <c r="R15" s="3" t="s">
        <v>302</v>
      </c>
      <c r="S15" s="3" t="s">
        <v>288</v>
      </c>
      <c r="T15" s="29"/>
    </row>
    <row r="16" spans="2:21" ht="14" x14ac:dyDescent="0.3">
      <c r="B16" s="17" t="s">
        <v>9</v>
      </c>
      <c r="C16" s="55" t="s">
        <v>245</v>
      </c>
      <c r="D16" s="55" t="s">
        <v>57</v>
      </c>
      <c r="E16" s="55" t="s">
        <v>253</v>
      </c>
      <c r="F16" s="55" t="s">
        <v>75</v>
      </c>
      <c r="G16" s="40" t="s">
        <v>336</v>
      </c>
      <c r="H16" s="40" t="s">
        <v>311</v>
      </c>
      <c r="I16" s="40" t="s">
        <v>352</v>
      </c>
      <c r="J16" s="40" t="s">
        <v>259</v>
      </c>
      <c r="K16" s="40" t="s">
        <v>24</v>
      </c>
      <c r="L16" s="40" t="s">
        <v>267</v>
      </c>
      <c r="M16" s="40" t="s">
        <v>24</v>
      </c>
      <c r="N16" s="5" t="s">
        <v>204</v>
      </c>
      <c r="O16" s="5" t="s">
        <v>277</v>
      </c>
      <c r="P16" s="5" t="s">
        <v>44</v>
      </c>
      <c r="Q16" s="40" t="s">
        <v>24</v>
      </c>
      <c r="R16" s="5" t="s">
        <v>303</v>
      </c>
      <c r="S16" s="5" t="s">
        <v>311</v>
      </c>
      <c r="T16" s="31"/>
    </row>
    <row r="17" spans="2:20" ht="14" x14ac:dyDescent="0.3">
      <c r="B17" s="17" t="s">
        <v>8</v>
      </c>
      <c r="C17" s="55" t="s">
        <v>246</v>
      </c>
      <c r="D17" s="55" t="s">
        <v>137</v>
      </c>
      <c r="E17" s="55" t="s">
        <v>91</v>
      </c>
      <c r="F17" s="55" t="s">
        <v>30</v>
      </c>
      <c r="G17" s="40" t="s">
        <v>337</v>
      </c>
      <c r="H17" s="40" t="s">
        <v>311</v>
      </c>
      <c r="I17" s="40" t="s">
        <v>292</v>
      </c>
      <c r="J17" s="40" t="s">
        <v>185</v>
      </c>
      <c r="K17" s="40" t="s">
        <v>24</v>
      </c>
      <c r="L17" s="40" t="s">
        <v>268</v>
      </c>
      <c r="M17" s="40" t="s">
        <v>24</v>
      </c>
      <c r="N17" s="5" t="s">
        <v>40</v>
      </c>
      <c r="O17" s="5" t="s">
        <v>161</v>
      </c>
      <c r="P17" s="5" t="s">
        <v>279</v>
      </c>
      <c r="Q17" s="40" t="s">
        <v>24</v>
      </c>
      <c r="R17" s="5" t="s">
        <v>304</v>
      </c>
      <c r="S17" s="5" t="s">
        <v>311</v>
      </c>
      <c r="T17" s="31"/>
    </row>
    <row r="18" spans="2:20" ht="14" x14ac:dyDescent="0.3">
      <c r="B18" s="2" t="s">
        <v>7</v>
      </c>
      <c r="C18" s="56" t="s">
        <v>134</v>
      </c>
      <c r="D18" s="56" t="s">
        <v>252</v>
      </c>
      <c r="E18" s="56" t="s">
        <v>92</v>
      </c>
      <c r="F18" s="56" t="s">
        <v>93</v>
      </c>
      <c r="G18" s="48" t="s">
        <v>301</v>
      </c>
      <c r="H18" s="48" t="s">
        <v>33</v>
      </c>
      <c r="I18" s="3" t="s">
        <v>353</v>
      </c>
      <c r="J18" s="3" t="s">
        <v>149</v>
      </c>
      <c r="K18" s="48" t="s">
        <v>264</v>
      </c>
      <c r="L18" s="48" t="s">
        <v>269</v>
      </c>
      <c r="M18" s="48" t="s">
        <v>80</v>
      </c>
      <c r="N18" s="48" t="s">
        <v>275</v>
      </c>
      <c r="O18" s="3" t="s">
        <v>162</v>
      </c>
      <c r="P18" s="3" t="s">
        <v>280</v>
      </c>
      <c r="Q18" s="48" t="s">
        <v>282</v>
      </c>
      <c r="R18" s="3" t="s">
        <v>127</v>
      </c>
      <c r="S18" s="3" t="s">
        <v>235</v>
      </c>
      <c r="T18" s="29"/>
    </row>
    <row r="19" spans="2:20" ht="14" x14ac:dyDescent="0.3">
      <c r="B19" s="17" t="s">
        <v>6</v>
      </c>
      <c r="C19" s="60">
        <v>0.25833333333333336</v>
      </c>
      <c r="D19" s="59">
        <v>0.28263888888888888</v>
      </c>
      <c r="E19" s="60">
        <v>0.29722222222222222</v>
      </c>
      <c r="F19" s="60">
        <v>0.32569444444444445</v>
      </c>
      <c r="G19" s="59">
        <v>0.33888888888888891</v>
      </c>
      <c r="H19" s="40" t="s">
        <v>311</v>
      </c>
      <c r="I19" s="59">
        <v>0.38472222222222224</v>
      </c>
      <c r="J19" s="59">
        <v>0.44097222222222221</v>
      </c>
      <c r="K19" s="40" t="s">
        <v>24</v>
      </c>
      <c r="L19" s="59">
        <v>0.53472222222222221</v>
      </c>
      <c r="M19" s="40" t="s">
        <v>24</v>
      </c>
      <c r="N19" s="59">
        <v>0.65763888888888888</v>
      </c>
      <c r="O19" s="59">
        <v>0.69930555555555551</v>
      </c>
      <c r="P19" s="36">
        <v>0.74027777777777781</v>
      </c>
      <c r="Q19" s="40" t="s">
        <v>24</v>
      </c>
      <c r="R19" s="36">
        <v>0.81736111111111109</v>
      </c>
      <c r="S19" s="5" t="s">
        <v>311</v>
      </c>
      <c r="T19" s="31"/>
    </row>
    <row r="20" spans="2:20" ht="14" x14ac:dyDescent="0.3">
      <c r="B20" s="17" t="s">
        <v>5</v>
      </c>
      <c r="C20" s="60">
        <v>0.26041666666666669</v>
      </c>
      <c r="D20" s="60">
        <v>0.28472222222222221</v>
      </c>
      <c r="E20" s="60">
        <v>0.29930555555555555</v>
      </c>
      <c r="F20" s="60">
        <v>0.32777777777777778</v>
      </c>
      <c r="G20" s="59">
        <v>0.34097222222222223</v>
      </c>
      <c r="H20" s="40" t="s">
        <v>311</v>
      </c>
      <c r="I20" s="59">
        <v>0.38680555555555557</v>
      </c>
      <c r="J20" s="59">
        <v>0.44305555555555554</v>
      </c>
      <c r="K20" s="40" t="s">
        <v>24</v>
      </c>
      <c r="L20" s="59">
        <v>0.53680555555555554</v>
      </c>
      <c r="M20" s="40" t="s">
        <v>24</v>
      </c>
      <c r="N20" s="61">
        <v>0.65972222222222221</v>
      </c>
      <c r="O20" s="36">
        <v>0.70138888888888884</v>
      </c>
      <c r="P20" s="36">
        <v>0.74236111111111114</v>
      </c>
      <c r="Q20" s="40" t="s">
        <v>24</v>
      </c>
      <c r="R20" s="36">
        <v>0.81944444444444442</v>
      </c>
      <c r="S20" s="5" t="s">
        <v>311</v>
      </c>
      <c r="T20" s="31"/>
    </row>
    <row r="21" spans="2:20" ht="14" x14ac:dyDescent="0.3">
      <c r="B21" s="2" t="s">
        <v>4</v>
      </c>
      <c r="C21" s="56" t="s">
        <v>71</v>
      </c>
      <c r="D21" s="56" t="s">
        <v>72</v>
      </c>
      <c r="E21" s="56" t="s">
        <v>139</v>
      </c>
      <c r="F21" s="56" t="s">
        <v>144</v>
      </c>
      <c r="G21" s="48" t="s">
        <v>145</v>
      </c>
      <c r="H21" s="48" t="s">
        <v>96</v>
      </c>
      <c r="I21" s="3" t="s">
        <v>182</v>
      </c>
      <c r="J21" s="3" t="s">
        <v>97</v>
      </c>
      <c r="K21" s="48" t="s">
        <v>263</v>
      </c>
      <c r="L21" s="48" t="s">
        <v>191</v>
      </c>
      <c r="M21" s="48" t="s">
        <v>274</v>
      </c>
      <c r="N21" s="48" t="s">
        <v>53</v>
      </c>
      <c r="O21" s="3" t="s">
        <v>65</v>
      </c>
      <c r="P21" s="3" t="s">
        <v>119</v>
      </c>
      <c r="Q21" s="48" t="s">
        <v>281</v>
      </c>
      <c r="R21" s="3" t="s">
        <v>305</v>
      </c>
      <c r="S21" s="3" t="s">
        <v>289</v>
      </c>
      <c r="T21" s="29"/>
    </row>
    <row r="22" spans="2:20" ht="14" x14ac:dyDescent="0.3">
      <c r="B22" s="17" t="s">
        <v>3</v>
      </c>
      <c r="C22" s="60">
        <v>0.26527777777777778</v>
      </c>
      <c r="D22" s="60">
        <v>0.2902777777777778</v>
      </c>
      <c r="E22" s="60">
        <v>0.30416666666666664</v>
      </c>
      <c r="F22" s="60">
        <v>0.33333333333333331</v>
      </c>
      <c r="G22" s="59">
        <v>0.34583333333333333</v>
      </c>
      <c r="H22" s="40" t="s">
        <v>311</v>
      </c>
      <c r="I22" s="59">
        <v>0.39166666666666666</v>
      </c>
      <c r="J22" s="59">
        <v>0.44791666666666669</v>
      </c>
      <c r="K22" s="40" t="s">
        <v>24</v>
      </c>
      <c r="L22" s="59">
        <v>0.54236111111111107</v>
      </c>
      <c r="M22" s="40" t="s">
        <v>24</v>
      </c>
      <c r="N22" s="59">
        <v>0.66527777777777775</v>
      </c>
      <c r="O22" s="59">
        <v>0.70625000000000004</v>
      </c>
      <c r="P22" s="36">
        <v>0.74791666666666667</v>
      </c>
      <c r="Q22" s="40" t="s">
        <v>24</v>
      </c>
      <c r="R22" s="36">
        <v>0.82430555555555551</v>
      </c>
      <c r="S22" s="5" t="s">
        <v>311</v>
      </c>
      <c r="T22" s="31"/>
    </row>
    <row r="23" spans="2:20" ht="14" x14ac:dyDescent="0.3">
      <c r="B23" s="17" t="s">
        <v>2</v>
      </c>
      <c r="C23" s="4" t="s">
        <v>248</v>
      </c>
      <c r="D23" s="4" t="s">
        <v>138</v>
      </c>
      <c r="E23" s="55" t="s">
        <v>142</v>
      </c>
      <c r="F23" s="55" t="s">
        <v>60</v>
      </c>
      <c r="G23" s="6" t="s">
        <v>338</v>
      </c>
      <c r="H23" s="40" t="s">
        <v>31</v>
      </c>
      <c r="I23" s="40" t="s">
        <v>291</v>
      </c>
      <c r="J23" s="40" t="s">
        <v>98</v>
      </c>
      <c r="K23" s="6" t="s">
        <v>189</v>
      </c>
      <c r="L23" s="6" t="s">
        <v>103</v>
      </c>
      <c r="M23" s="6" t="s">
        <v>109</v>
      </c>
      <c r="N23" s="40" t="s">
        <v>82</v>
      </c>
      <c r="O23" s="40" t="s">
        <v>210</v>
      </c>
      <c r="P23" s="5" t="s">
        <v>86</v>
      </c>
      <c r="Q23" s="6" t="s">
        <v>120</v>
      </c>
      <c r="R23" s="5" t="s">
        <v>306</v>
      </c>
      <c r="S23" s="6" t="s">
        <v>89</v>
      </c>
      <c r="T23" s="32"/>
    </row>
    <row r="24" spans="2:20" ht="14" x14ac:dyDescent="0.3">
      <c r="B24" s="17" t="s">
        <v>22</v>
      </c>
      <c r="C24" s="4" t="s">
        <v>249</v>
      </c>
      <c r="D24" s="55" t="s">
        <v>41</v>
      </c>
      <c r="E24" s="55" t="s">
        <v>59</v>
      </c>
      <c r="F24" s="55" t="s">
        <v>34</v>
      </c>
      <c r="G24" s="40" t="s">
        <v>339</v>
      </c>
      <c r="H24" s="40" t="s">
        <v>311</v>
      </c>
      <c r="I24" s="40" t="s">
        <v>298</v>
      </c>
      <c r="J24" s="40" t="s">
        <v>99</v>
      </c>
      <c r="K24" s="40" t="s">
        <v>311</v>
      </c>
      <c r="L24" s="6" t="s">
        <v>270</v>
      </c>
      <c r="M24" s="40" t="s">
        <v>311</v>
      </c>
      <c r="N24" s="40" t="s">
        <v>160</v>
      </c>
      <c r="O24" s="40" t="s">
        <v>213</v>
      </c>
      <c r="P24" s="5" t="s">
        <v>123</v>
      </c>
      <c r="Q24" s="40" t="s">
        <v>311</v>
      </c>
      <c r="R24" s="5" t="s">
        <v>221</v>
      </c>
      <c r="S24" s="5" t="s">
        <v>311</v>
      </c>
      <c r="T24" s="31"/>
    </row>
    <row r="25" spans="2:20" ht="14" x14ac:dyDescent="0.3">
      <c r="B25" s="17" t="s">
        <v>26</v>
      </c>
      <c r="C25" s="60">
        <v>0.27361111111111114</v>
      </c>
      <c r="D25" s="60">
        <v>0.2986111111111111</v>
      </c>
      <c r="E25" s="60">
        <v>0.3125</v>
      </c>
      <c r="F25" s="60">
        <v>0.34166666666666667</v>
      </c>
      <c r="G25" s="59">
        <v>0.35416666666666669</v>
      </c>
      <c r="H25" s="40" t="s">
        <v>311</v>
      </c>
      <c r="I25" s="59">
        <v>0.4</v>
      </c>
      <c r="J25" s="59">
        <v>0.45624999999999999</v>
      </c>
      <c r="K25" s="40" t="s">
        <v>311</v>
      </c>
      <c r="L25" s="59">
        <v>0.55069444444444449</v>
      </c>
      <c r="M25" s="40" t="s">
        <v>311</v>
      </c>
      <c r="N25" s="59">
        <v>0.67361111111111116</v>
      </c>
      <c r="O25" s="59">
        <v>0.71458333333333335</v>
      </c>
      <c r="P25" s="36">
        <v>0.75624999999999998</v>
      </c>
      <c r="Q25" s="40" t="s">
        <v>311</v>
      </c>
      <c r="R25" s="36">
        <v>0.83263888888888893</v>
      </c>
      <c r="S25" s="5" t="s">
        <v>311</v>
      </c>
      <c r="T25" s="31"/>
    </row>
    <row r="26" spans="2:20" ht="14" x14ac:dyDescent="0.3">
      <c r="B26" s="2" t="s">
        <v>1</v>
      </c>
      <c r="C26" s="56" t="s">
        <v>137</v>
      </c>
      <c r="D26" s="56" t="s">
        <v>74</v>
      </c>
      <c r="E26" s="56" t="s">
        <v>254</v>
      </c>
      <c r="F26" s="56" t="s">
        <v>145</v>
      </c>
      <c r="G26" s="48" t="s">
        <v>340</v>
      </c>
      <c r="H26" s="48" t="s">
        <v>28</v>
      </c>
      <c r="I26" s="3" t="s">
        <v>299</v>
      </c>
      <c r="J26" s="3" t="s">
        <v>46</v>
      </c>
      <c r="K26" s="48" t="s">
        <v>155</v>
      </c>
      <c r="L26" s="48" t="s">
        <v>187</v>
      </c>
      <c r="M26" s="48" t="s">
        <v>157</v>
      </c>
      <c r="N26" s="48" t="s">
        <v>113</v>
      </c>
      <c r="O26" s="3" t="s">
        <v>115</v>
      </c>
      <c r="P26" s="3" t="s">
        <v>281</v>
      </c>
      <c r="Q26" s="48" t="s">
        <v>295</v>
      </c>
      <c r="R26" s="3" t="s">
        <v>128</v>
      </c>
      <c r="S26" s="3" t="s">
        <v>290</v>
      </c>
      <c r="T26" s="29"/>
    </row>
    <row r="27" spans="2:20" ht="14" x14ac:dyDescent="0.3">
      <c r="B27" s="17" t="s">
        <v>0</v>
      </c>
      <c r="C27" s="4" t="s">
        <v>175</v>
      </c>
      <c r="D27" s="4" t="s">
        <v>73</v>
      </c>
      <c r="E27" s="4" t="s">
        <v>94</v>
      </c>
      <c r="F27" s="4" t="s">
        <v>255</v>
      </c>
      <c r="G27" s="6" t="s">
        <v>341</v>
      </c>
      <c r="H27" s="6" t="s">
        <v>179</v>
      </c>
      <c r="I27" s="5" t="s">
        <v>300</v>
      </c>
      <c r="J27" s="5" t="s">
        <v>258</v>
      </c>
      <c r="K27" s="6" t="s">
        <v>265</v>
      </c>
      <c r="L27" s="6" t="s">
        <v>294</v>
      </c>
      <c r="M27" s="6" t="s">
        <v>64</v>
      </c>
      <c r="N27" s="6" t="s">
        <v>276</v>
      </c>
      <c r="O27" s="5" t="s">
        <v>278</v>
      </c>
      <c r="P27" s="6" t="s">
        <v>120</v>
      </c>
      <c r="Q27" s="6" t="s">
        <v>216</v>
      </c>
      <c r="R27" s="6" t="s">
        <v>222</v>
      </c>
      <c r="S27" s="6" t="s">
        <v>168</v>
      </c>
      <c r="T27" s="32"/>
    </row>
    <row r="28" spans="2:20" ht="14" x14ac:dyDescent="0.3">
      <c r="B28" s="2" t="s">
        <v>21</v>
      </c>
      <c r="C28" s="54">
        <v>0.28402777777777777</v>
      </c>
      <c r="D28" s="54">
        <v>0.30833333333333335</v>
      </c>
      <c r="E28" s="54">
        <v>0.32222222222222224</v>
      </c>
      <c r="F28" s="54">
        <v>0.35138888888888886</v>
      </c>
      <c r="G28" s="54">
        <v>0.36388888888888887</v>
      </c>
      <c r="H28" s="54">
        <v>0.38541666666666669</v>
      </c>
      <c r="I28" s="54">
        <v>0.40972222222222221</v>
      </c>
      <c r="J28" s="54">
        <v>0.46597222222222223</v>
      </c>
      <c r="K28" s="54">
        <v>0.50416666666666665</v>
      </c>
      <c r="L28" s="54">
        <v>0.56041666666666667</v>
      </c>
      <c r="M28" s="54">
        <v>0.6118055555555556</v>
      </c>
      <c r="N28" s="54">
        <v>0.68333333333333335</v>
      </c>
      <c r="O28" s="54">
        <v>0.72430555555555554</v>
      </c>
      <c r="P28" s="54">
        <v>0.76666666666666672</v>
      </c>
      <c r="Q28" s="54">
        <v>0.77569444444444446</v>
      </c>
      <c r="R28" s="54">
        <v>0.84236111111111112</v>
      </c>
      <c r="S28" s="53" t="s">
        <v>170</v>
      </c>
      <c r="T28" s="29"/>
    </row>
    <row r="30" spans="2:20" x14ac:dyDescent="0.25">
      <c r="K30" s="38"/>
    </row>
  </sheetData>
  <mergeCells count="1">
    <mergeCell ref="B1:S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BE01C1AC530B8459E69CF02984198DF" ma:contentTypeVersion="9" ma:contentTypeDescription="Create a new document." ma:contentTypeScope="" ma:versionID="35041b55d8e9ef8e2771ccba80efa411">
  <xsd:schema xmlns:xsd="http://www.w3.org/2001/XMLSchema" xmlns:xs="http://www.w3.org/2001/XMLSchema" xmlns:p="http://schemas.microsoft.com/office/2006/metadata/properties" xmlns:ns3="5b4c7a5e-33ba-4721-b2a5-724aad6cb42d" targetNamespace="http://schemas.microsoft.com/office/2006/metadata/properties" ma:root="true" ma:fieldsID="3bfa90e0cec1414d47b34d51a765bab2" ns3:_="">
    <xsd:import namespace="5b4c7a5e-33ba-4721-b2a5-724aad6cb42d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_activity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4c7a5e-33ba-4721-b2a5-724aad6cb42d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_activity" ma:index="9" nillable="true" ma:displayName="_activity" ma:hidden="true" ma:internalName="_activity">
      <xsd:simpleType>
        <xsd:restriction base="dms:Note"/>
      </xsd:simple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SystemTags" ma:index="1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5b4c7a5e-33ba-4721-b2a5-724aad6cb42d" xsi:nil="true"/>
  </documentManagement>
</p:properties>
</file>

<file path=customXml/itemProps1.xml><?xml version="1.0" encoding="utf-8"?>
<ds:datastoreItem xmlns:ds="http://schemas.openxmlformats.org/officeDocument/2006/customXml" ds:itemID="{086EC9A6-DA5C-4FA5-9DE6-64554F63C11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b4c7a5e-33ba-4721-b2a5-724aad6cb42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EE2269-16FE-4ABA-9697-ABBFBCEFAB7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7CB8F3D-FEC7-42AA-B9AE-26825DB44707}">
  <ds:schemaRefs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  <ds:schemaRef ds:uri="http://schemas.openxmlformats.org/package/2006/metadata/core-properties"/>
    <ds:schemaRef ds:uri="5b4c7a5e-33ba-4721-b2a5-724aad6cb42d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2</vt:i4>
      </vt:variant>
    </vt:vector>
  </HeadingPairs>
  <TitlesOfParts>
    <vt:vector size="2" baseType="lpstr">
      <vt:lpstr>Talinn-Viljandi</vt:lpstr>
      <vt:lpstr>Viljandi-Tallinn</vt:lpstr>
    </vt:vector>
  </TitlesOfParts>
  <Company>EVR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Heino Sihv</dc:creator>
  <cp:lastModifiedBy>Rauno Riiner</cp:lastModifiedBy>
  <cp:lastPrinted>2025-11-19T11:16:08Z</cp:lastPrinted>
  <dcterms:created xsi:type="dcterms:W3CDTF">2003-05-12T21:08:39Z</dcterms:created>
  <dcterms:modified xsi:type="dcterms:W3CDTF">2025-12-03T07:12:43Z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0x010100ABE01C1AC530B8459E69CF02984198DF</vt:lpwstr>
  </property>
</Properties>
</file>